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K38" i="1"/>
  <c r="K28"/>
  <c r="K27"/>
  <c r="K26"/>
  <c r="K24"/>
  <c r="K23"/>
</calcChain>
</file>

<file path=xl/sharedStrings.xml><?xml version="1.0" encoding="utf-8"?>
<sst xmlns="http://schemas.openxmlformats.org/spreadsheetml/2006/main" count="515" uniqueCount="180">
  <si>
    <t>УТВЕРЖДАЮ</t>
  </si>
  <si>
    <t xml:space="preserve">ИО директора </t>
  </si>
  <si>
    <t>ФГУП "Магнитогорское авиапредприятие"</t>
  </si>
  <si>
    <t>________________________   Е.В. Кирсанов</t>
  </si>
  <si>
    <t>План закупки товаров (работ, услуг)</t>
  </si>
  <si>
    <t>Наименование заказчика</t>
  </si>
  <si>
    <t>Адрес местонахождения заказчика</t>
  </si>
  <si>
    <t>455033, Челябинская область, г. Магнитогорск, аэропорт</t>
  </si>
  <si>
    <t>Телефон заказчика</t>
  </si>
  <si>
    <t>(3519) 299-242, 299-459</t>
  </si>
  <si>
    <t>Электронная почта заказчика</t>
  </si>
  <si>
    <t>airmgn@mail.ru</t>
  </si>
  <si>
    <t>ИНН</t>
  </si>
  <si>
    <t>КПП</t>
  </si>
  <si>
    <t>ОКПО</t>
  </si>
  <si>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</si>
  <si>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</si>
  <si>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</si>
  <si>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</si>
  <si>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</si>
  <si>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</si>
  <si>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</si>
  <si>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</si>
  <si>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</si>
  <si>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</si>
  <si>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</si>
  <si>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</si>
  <si>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</si>
  <si>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</si>
  <si>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</si>
  <si>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</si>
  <si>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</si>
  <si>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1</t>
  </si>
  <si>
    <t>3</t>
  </si>
  <si>
    <t>1 квартал</t>
  </si>
  <si>
    <t>Дизельное топливо (зимнее)</t>
  </si>
  <si>
    <t>ТР - К5, ГОСТ Р 52368-2005</t>
  </si>
  <si>
    <t>л</t>
  </si>
  <si>
    <t>Магнитогорск, аэропорт</t>
  </si>
  <si>
    <t>Бензин АИ-80</t>
  </si>
  <si>
    <t>ГОСТ Р-51105-97 с изм. 1-6, ТР АИ-80-К5</t>
  </si>
  <si>
    <t>Авиатопливо</t>
  </si>
  <si>
    <t>Бензин авиационный: РТ или ТС-1. Рассрочка платежа не менее 50 кал.дней</t>
  </si>
  <si>
    <t>т</t>
  </si>
  <si>
    <t>станция Красная Башкирия</t>
  </si>
  <si>
    <t>47.78.9</t>
  </si>
  <si>
    <t>шт.</t>
  </si>
  <si>
    <t>Бензин АИ-92</t>
  </si>
  <si>
    <t>ТР - К5, ГОСТ Р 51105-97- «Регуляр 92», ГОСТ Р 51866-2002 — Регуляр Евро 92</t>
  </si>
  <si>
    <t>шт</t>
  </si>
  <si>
    <t>Газоанализаторы, сигнализаторы</t>
  </si>
  <si>
    <t>ТУ-газ-86, ГОСТ Р 52350.29.2-2010</t>
  </si>
  <si>
    <t>18.12</t>
  </si>
  <si>
    <t>Обеспечение аэронавигационной информацией ЦАИ ГА</t>
  </si>
  <si>
    <t>ФАП "Подготовка и выполнение полетов в ГА РФ", утверждены приказом Минтранса России от 31 июля 2009 г. № 128. (ФАП-128)</t>
  </si>
  <si>
    <t>Краска для ИВПП</t>
  </si>
  <si>
    <t>2 квартал</t>
  </si>
  <si>
    <t>Дизельное топливо (летнее)</t>
  </si>
  <si>
    <t>м</t>
  </si>
  <si>
    <t>компл.</t>
  </si>
  <si>
    <t>Аэровокзальные диваны</t>
  </si>
  <si>
    <t>006</t>
  </si>
  <si>
    <t>согласно техзадания</t>
  </si>
  <si>
    <t>ед</t>
  </si>
  <si>
    <t>Моечная машина+балка (для уборки грязи)</t>
  </si>
  <si>
    <t>3 квартал</t>
  </si>
  <si>
    <t>839</t>
  </si>
  <si>
    <t>4 квартал</t>
  </si>
  <si>
    <r>
      <t xml:space="preserve">на </t>
    </r>
    <r>
      <rPr>
        <b/>
        <u/>
        <sz val="12"/>
        <rFont val="Times New Roman"/>
        <family val="1"/>
        <charset val="204"/>
      </rPr>
      <t>2016 год</t>
    </r>
  </si>
  <si>
    <t>"___"  декабря    2015г.</t>
  </si>
  <si>
    <t>168</t>
  </si>
  <si>
    <t>Трансформаторы для ССО</t>
  </si>
  <si>
    <t>паспорт качества, действующий сертификат ФАВТ</t>
  </si>
  <si>
    <t>металлические, трехместные диваны</t>
  </si>
  <si>
    <t>стацион. питание, 400кв м /час</t>
  </si>
  <si>
    <t>Материал для ремонта ИВПП (ремонтная смесь Emaco S66, Mapei ARB-10 (F))</t>
  </si>
  <si>
    <t>Материал для ремонта ИВПП (Герметик битумно-полимерный БП-Г50)</t>
  </si>
  <si>
    <t>Автошина</t>
  </si>
  <si>
    <t>1220*400*500/37</t>
  </si>
  <si>
    <t>796</t>
  </si>
  <si>
    <t>Кабель и коннекторы для ССО</t>
  </si>
  <si>
    <t>кабель Betalux 5kV AT и коннекторы KD500</t>
  </si>
  <si>
    <t>42.22</t>
  </si>
  <si>
    <t>Ремонт участков кабельных линий ССО</t>
  </si>
  <si>
    <t>Облёт ССО</t>
  </si>
  <si>
    <t>Элементы фильтрующие</t>
  </si>
  <si>
    <t>ТУ 7981-018-00529114-97, ТУ 4571-016-00529114-98</t>
  </si>
  <si>
    <t>Рукава УМП - 350</t>
  </si>
  <si>
    <t>ГОСТ 15530-93, ПБ 08-624-03</t>
  </si>
  <si>
    <t>Пропитка для цементнобетонных покрытий</t>
  </si>
  <si>
    <t>112</t>
  </si>
  <si>
    <t>Очистка ВЛЭП от деревьев</t>
  </si>
  <si>
    <t>работы по очистке от порослей в летний период</t>
  </si>
  <si>
    <t>ПОЖ "Арктика ДГ"</t>
  </si>
  <si>
    <t>ТУ 2422-003-26759308-2005 с изм.№1 от 01.09.08г.</t>
  </si>
  <si>
    <t>ПОЖ "Max Flight"</t>
  </si>
  <si>
    <t>ТУ 2422-002-70090832-2007</t>
  </si>
  <si>
    <t>Проволока для ЩНС-2</t>
  </si>
  <si>
    <t>ТУ 14 - 4 932 - 78</t>
  </si>
  <si>
    <t>4</t>
  </si>
  <si>
    <t>5</t>
  </si>
  <si>
    <t>6</t>
  </si>
  <si>
    <t>7</t>
  </si>
  <si>
    <t>8</t>
  </si>
  <si>
    <t>9</t>
  </si>
  <si>
    <t>10</t>
  </si>
  <si>
    <t>11</t>
  </si>
  <si>
    <t>12</t>
  </si>
  <si>
    <t>13</t>
  </si>
  <si>
    <t>14</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</si>
  <si>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</si>
  <si>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</si>
  <si>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</si>
  <si>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</si>
  <si>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</si>
  <si>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</si>
  <si>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</si>
  <si>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</si>
  <si>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</si>
  <si>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</si>
  <si>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</si>
  <si>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</si>
  <si>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</si>
  <si>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</si>
  <si>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</si>
  <si>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</si>
  <si>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</si>
  <si>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</si>
  <si>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</si>
  <si>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</si>
  <si>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</si>
  <si>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</si>
  <si>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</si>
  <si>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</si>
  <si>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</si>
  <si>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</si>
  <si>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</si>
  <si>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</si>
  <si>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</si>
  <si>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</si>
  <si>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</si>
  <si>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</si>
  <si>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</si>
  <si>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</si>
  <si>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</si>
  <si>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мощность 0,2 kVA; ток 8,3/6,6; назначение трансформатора: питание аэродромных огней; вид климатического исполнения: УХЛ 1</t>
  </si>
  <si>
    <t>запрос котировок</t>
  </si>
  <si>
    <t>закупка у единственного поставщика</t>
  </si>
  <si>
    <t>запрос коммерческих предложений</t>
  </si>
  <si>
    <t>нет</t>
  </si>
  <si>
    <t>46.71.12</t>
  </si>
  <si>
    <t>Код по ОКПД2</t>
  </si>
  <si>
    <t>46.71.2</t>
  </si>
  <si>
    <t>Код по ОКВЭД2</t>
  </si>
  <si>
    <t>46.69</t>
  </si>
  <si>
    <t>74.90.20</t>
  </si>
  <si>
    <t>18.12.14</t>
  </si>
  <si>
    <t>20.30.</t>
  </si>
  <si>
    <t>20.30</t>
  </si>
  <si>
    <t>31.0</t>
  </si>
  <si>
    <t>31.01.11.150</t>
  </si>
  <si>
    <t>28.29</t>
  </si>
  <si>
    <t>23.64</t>
  </si>
  <si>
    <t>23.51.12</t>
  </si>
  <si>
    <t>23.99.12</t>
  </si>
  <si>
    <t>23.99.2</t>
  </si>
  <si>
    <t>45.3</t>
  </si>
  <si>
    <t>45.31.11</t>
  </si>
  <si>
    <t>43.21.10</t>
  </si>
  <si>
    <t>52.23.19</t>
  </si>
  <si>
    <t>45.32.12</t>
  </si>
  <si>
    <t>20.16</t>
  </si>
  <si>
    <t>20.16.57</t>
  </si>
  <si>
    <t>01.61</t>
  </si>
  <si>
    <t>43.12.11.140</t>
  </si>
  <si>
    <t>24.34</t>
  </si>
  <si>
    <t>46.75</t>
  </si>
  <si>
    <t>46.75.1</t>
  </si>
  <si>
    <t>20.59.4</t>
  </si>
  <si>
    <t>20.59.43</t>
  </si>
</sst>
</file>

<file path=xl/styles.xml><?xml version="1.0" encoding="utf-8"?>
<styleSheet xmlns="http://schemas.openxmlformats.org/spreadsheetml/2006/main">
  <numFmts count="5">
    <numFmt numFmtId="42" formatCode="_-* #,##0&quot;р.&quot;_-;\-* #,##0&quot;р.&quot;_-;_-* &quot;-&quot;&quot;р.&quot;_-;_-@_-"/>
    <numFmt numFmtId="41" formatCode="_-* #,##0_р_._-;\-* #,##0_р_._-;_-* &quot;-&quot;_р_._-;_-@_-"/>
    <numFmt numFmtId="44" formatCode="_-* #,##0.00&quot;р.&quot;_-;\-* #,##0.00&quot;р.&quot;_-;_-* &quot;-&quot;??&quot;р.&quot;_-;_-@_-"/>
    <numFmt numFmtId="164" formatCode="_-* #,##0_р_._-;\-* #,##0_р_._-;_-* \-_р_._-;_-@_-"/>
    <numFmt numFmtId="165" formatCode="_(* #,##0.00_);_(* \(#,##0.00\);_(* \-??_);_(@_)"/>
  </numFmts>
  <fonts count="17">
    <font>
      <sz val="10"/>
      <name val="Arial"/>
      <family val="2"/>
      <charset val="204"/>
    </font>
    <font>
      <sz val="10"/>
      <name val="Times New Roman"/>
      <family val="1"/>
      <charset val="204"/>
    </font>
    <font>
      <sz val="11"/>
      <name val="Times New Roman"/>
      <family val="1"/>
      <charset val="204"/>
    </font>
    <font>
      <b/>
      <sz val="13"/>
      <name val="Times New Roman"/>
      <family val="1"/>
      <charset val="204"/>
    </font>
    <font>
      <b/>
      <sz val="12"/>
      <name val="Times New Roman"/>
      <family val="1"/>
      <charset val="204"/>
    </font>
    <font>
      <b/>
      <u/>
      <sz val="12"/>
      <name val="Times New Roman"/>
      <family val="1"/>
      <charset val="204"/>
    </font>
    <font>
      <sz val="12"/>
      <name val="Times New Roman"/>
      <family val="1"/>
      <charset val="204"/>
    </font>
    <font>
      <sz val="9"/>
      <name val="Times New Roman"/>
      <family val="1"/>
      <charset val="204"/>
    </font>
    <font>
      <sz val="10"/>
      <name val="Arial"/>
      <family val="2"/>
      <charset val="204"/>
    </font>
    <font>
      <sz val="8"/>
      <name val="Arial Cyr"/>
      <family val="2"/>
      <charset val="204"/>
    </font>
    <font>
      <sz val="7"/>
      <name val="Arial Cyr"/>
      <family val="2"/>
      <charset val="204"/>
    </font>
    <font>
      <sz val="10"/>
      <name val="Arial Cyr"/>
      <charset val="204"/>
    </font>
    <font>
      <sz val="8"/>
      <name val="Arial"/>
      <family val="2"/>
      <charset val="204"/>
    </font>
    <font>
      <sz val="10"/>
      <name val="Arial"/>
    </font>
    <font>
      <sz val="10"/>
      <name val="Arial Cyr"/>
      <family val="2"/>
      <charset val="204"/>
    </font>
    <font>
      <u/>
      <sz val="10"/>
      <color indexed="12"/>
      <name val="Arial Cyr"/>
      <family val="2"/>
      <charset val="204"/>
    </font>
    <font>
      <sz val="8"/>
      <name val="Arial Cyr"/>
      <charset val="204"/>
    </font>
  </fonts>
  <fills count="4">
    <fill>
      <patternFill patternType="none"/>
    </fill>
    <fill>
      <patternFill patternType="gray125"/>
    </fill>
    <fill>
      <patternFill patternType="solid">
        <fgColor indexed="42"/>
        <bgColor indexed="64"/>
      </patternFill>
    </fill>
    <fill>
      <patternFill patternType="solid">
        <fgColor indexed="42"/>
        <bgColor indexed="27"/>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thin">
        <color indexed="8"/>
      </left>
      <right style="thin">
        <color indexed="8"/>
      </right>
      <top style="thin">
        <color indexed="63"/>
      </top>
      <bottom style="thin">
        <color indexed="8"/>
      </bottom>
      <diagonal/>
    </border>
    <border>
      <left style="thin">
        <color indexed="63"/>
      </left>
      <right style="thin">
        <color indexed="63"/>
      </right>
      <top style="thin">
        <color indexed="63"/>
      </top>
      <bottom style="thin">
        <color indexed="63"/>
      </bottom>
      <diagonal/>
    </border>
    <border>
      <left style="thin">
        <color indexed="8"/>
      </left>
      <right style="thin">
        <color indexed="63"/>
      </right>
      <top style="thin">
        <color indexed="63"/>
      </top>
      <bottom style="thin">
        <color indexed="8"/>
      </bottom>
      <diagonal/>
    </border>
    <border>
      <left/>
      <right style="thin">
        <color indexed="63"/>
      </right>
      <top style="thin">
        <color indexed="63"/>
      </top>
      <bottom style="thin">
        <color indexed="8"/>
      </bottom>
      <diagonal/>
    </border>
    <border>
      <left style="thin">
        <color indexed="63"/>
      </left>
      <right style="thin">
        <color indexed="63"/>
      </right>
      <top/>
      <bottom style="thin">
        <color indexed="63"/>
      </bottom>
      <diagonal/>
    </border>
    <border>
      <left style="thin">
        <color indexed="64"/>
      </left>
      <right style="thin">
        <color indexed="8"/>
      </right>
      <top style="thin">
        <color indexed="8"/>
      </top>
      <bottom style="thin">
        <color indexed="8"/>
      </bottom>
      <diagonal/>
    </border>
    <border>
      <left style="thin">
        <color indexed="63"/>
      </left>
      <right style="thin">
        <color indexed="63"/>
      </right>
      <top style="thin">
        <color indexed="8"/>
      </top>
      <bottom style="thin">
        <color indexed="8"/>
      </bottom>
      <diagonal/>
    </border>
  </borders>
  <cellStyleXfs count="7">
    <xf numFmtId="0" fontId="0" fillId="0" borderId="0"/>
    <xf numFmtId="165" fontId="8" fillId="0" borderId="0" applyFill="0" applyBorder="0" applyAlignment="0" applyProtection="0"/>
    <xf numFmtId="0" fontId="15" fillId="0" borderId="0" applyNumberFormat="0" applyFill="0" applyBorder="0" applyAlignment="0" applyProtection="0"/>
    <xf numFmtId="41" fontId="13" fillId="0" borderId="0" applyFill="0" applyBorder="0" applyAlignment="0" applyProtection="0"/>
    <xf numFmtId="44" fontId="13" fillId="0" borderId="0" applyFill="0" applyBorder="0" applyAlignment="0" applyProtection="0"/>
    <xf numFmtId="42" fontId="13" fillId="0" borderId="0" applyFill="0" applyBorder="0" applyAlignment="0" applyProtection="0"/>
    <xf numFmtId="9" fontId="13" fillId="0" borderId="0" applyFill="0" applyBorder="0" applyAlignment="0" applyProtection="0"/>
  </cellStyleXfs>
  <cellXfs count="101">
    <xf numFmtId="0" fontId="0" fillId="0" borderId="0" xfId="0"/>
    <xf numFmtId="0" fontId="1" fillId="0" borderId="0" xfId="0" applyFont="1" applyAlignment="1">
      <alignment horizontal="left"/>
    </xf>
    <xf numFmtId="0" fontId="1" fillId="0" borderId="0" xfId="0" applyFont="1" applyAlignment="1">
      <alignment horizontal="right"/>
    </xf>
    <xf numFmtId="0" fontId="6" fillId="0" borderId="0" xfId="0" applyFont="1" applyAlignment="1"/>
    <xf numFmtId="0" fontId="7" fillId="0" borderId="4" xfId="0" applyFont="1" applyBorder="1" applyAlignment="1">
      <alignment horizontal="center" vertical="center" textRotation="90" wrapText="1"/>
    </xf>
    <xf numFmtId="0" fontId="7" fillId="0" borderId="4" xfId="0" applyFont="1" applyBorder="1" applyAlignment="1">
      <alignment horizontal="center" vertical="center" wrapText="1"/>
    </xf>
    <xf numFmtId="49" fontId="7" fillId="0" borderId="4" xfId="0" applyNumberFormat="1" applyFont="1" applyFill="1" applyBorder="1" applyAlignment="1">
      <alignment horizontal="center"/>
    </xf>
    <xf numFmtId="0" fontId="7" fillId="0" borderId="4" xfId="0" applyNumberFormat="1" applyFont="1" applyFill="1" applyBorder="1" applyAlignment="1">
      <alignment horizontal="center"/>
    </xf>
    <xf numFmtId="0" fontId="7" fillId="0" borderId="4" xfId="0" applyFont="1" applyFill="1" applyBorder="1" applyAlignment="1">
      <alignment horizontal="center"/>
    </xf>
    <xf numFmtId="49" fontId="1" fillId="2" borderId="6" xfId="0" applyNumberFormat="1" applyFont="1" applyFill="1" applyBorder="1" applyAlignment="1">
      <alignment horizontal="center" vertical="center"/>
    </xf>
    <xf numFmtId="17" fontId="11" fillId="2" borderId="7"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9"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164" fontId="8" fillId="2" borderId="4" xfId="1" applyNumberFormat="1" applyFont="1" applyFill="1" applyBorder="1" applyAlignment="1" applyProtection="1">
      <alignment vertical="center" wrapText="1"/>
    </xf>
    <xf numFmtId="0" fontId="12" fillId="2" borderId="9" xfId="0" applyFont="1" applyFill="1" applyBorder="1" applyAlignment="1">
      <alignment horizontal="center" vertical="center" wrapText="1"/>
    </xf>
    <xf numFmtId="0" fontId="8" fillId="2" borderId="7" xfId="0" applyFont="1" applyFill="1" applyBorder="1" applyAlignment="1">
      <alignment horizontal="center" vertical="center"/>
    </xf>
    <xf numFmtId="0" fontId="11" fillId="2" borderId="7" xfId="0" applyFont="1" applyFill="1" applyBorder="1" applyAlignment="1">
      <alignment horizontal="center" vertical="center"/>
    </xf>
    <xf numFmtId="0" fontId="1" fillId="2" borderId="5" xfId="0" applyFont="1" applyFill="1" applyBorder="1" applyAlignment="1">
      <alignment vertical="center" wrapText="1"/>
    </xf>
    <xf numFmtId="49" fontId="1" fillId="2" borderId="10"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1" fontId="8" fillId="2" borderId="7" xfId="0" applyNumberFormat="1" applyFont="1" applyFill="1" applyBorder="1" applyAlignment="1">
      <alignment horizontal="center" vertical="center" wrapText="1"/>
    </xf>
    <xf numFmtId="1" fontId="8" fillId="2" borderId="5" xfId="0" applyNumberFormat="1" applyFont="1" applyFill="1" applyBorder="1" applyAlignment="1">
      <alignment horizontal="center" vertical="center" wrapText="1"/>
    </xf>
    <xf numFmtId="0" fontId="1" fillId="2" borderId="5" xfId="0" applyFont="1" applyFill="1" applyBorder="1" applyAlignment="1">
      <alignment horizontal="left" vertical="center" wrapText="1"/>
    </xf>
    <xf numFmtId="0" fontId="0" fillId="2" borderId="7" xfId="0" applyFill="1" applyBorder="1" applyAlignment="1">
      <alignment horizontal="center" vertical="center"/>
    </xf>
    <xf numFmtId="0" fontId="13" fillId="2" borderId="7" xfId="0" applyFont="1" applyFill="1" applyBorder="1" applyAlignment="1">
      <alignment horizontal="center" vertical="center"/>
    </xf>
    <xf numFmtId="0" fontId="0" fillId="2" borderId="15" xfId="0" applyFill="1" applyBorder="1" applyAlignment="1">
      <alignment horizontal="center" vertical="center"/>
    </xf>
    <xf numFmtId="0" fontId="0" fillId="2" borderId="1" xfId="0" applyFill="1" applyBorder="1" applyAlignment="1">
      <alignment horizontal="center" vertical="center"/>
    </xf>
    <xf numFmtId="164" fontId="8" fillId="2" borderId="5" xfId="1" applyNumberFormat="1" applyFont="1" applyFill="1" applyBorder="1" applyAlignment="1" applyProtection="1">
      <alignment vertical="center" wrapText="1"/>
    </xf>
    <xf numFmtId="0" fontId="9" fillId="2" borderId="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49" fontId="0" fillId="3" borderId="17" xfId="0" applyNumberFormat="1" applyFont="1" applyFill="1" applyBorder="1" applyAlignment="1">
      <alignment horizontal="center" vertical="center"/>
    </xf>
    <xf numFmtId="0" fontId="0" fillId="3" borderId="17" xfId="0" applyFont="1" applyFill="1" applyBorder="1" applyAlignment="1">
      <alignment horizontal="center" vertical="center"/>
    </xf>
    <xf numFmtId="1" fontId="0" fillId="3" borderId="17" xfId="0" applyNumberFormat="1" applyFont="1" applyFill="1" applyBorder="1" applyAlignment="1">
      <alignment horizontal="center" vertical="center" wrapText="1"/>
    </xf>
    <xf numFmtId="0" fontId="10" fillId="3" borderId="17" xfId="0" applyFont="1" applyFill="1" applyBorder="1" applyAlignment="1">
      <alignment horizontal="center" vertical="center" wrapText="1"/>
    </xf>
    <xf numFmtId="164" fontId="0" fillId="3" borderId="17" xfId="1" applyNumberFormat="1" applyFont="1" applyFill="1" applyBorder="1" applyAlignment="1" applyProtection="1">
      <alignment vertical="center" wrapText="1"/>
    </xf>
    <xf numFmtId="0" fontId="12" fillId="3" borderId="19"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1" fillId="3" borderId="4" xfId="0" applyFont="1" applyFill="1" applyBorder="1" applyAlignment="1">
      <alignment horizontal="left" vertical="center" wrapText="1"/>
    </xf>
    <xf numFmtId="0" fontId="9" fillId="3" borderId="4" xfId="0" applyFont="1" applyFill="1" applyBorder="1" applyAlignment="1">
      <alignment horizontal="center" vertical="center" wrapText="1"/>
    </xf>
    <xf numFmtId="49" fontId="0" fillId="3" borderId="4" xfId="0" applyNumberFormat="1" applyFont="1" applyFill="1" applyBorder="1" applyAlignment="1">
      <alignment horizontal="center" vertical="center"/>
    </xf>
    <xf numFmtId="0" fontId="0" fillId="3" borderId="4" xfId="0" applyFont="1" applyFill="1" applyBorder="1" applyAlignment="1">
      <alignment horizontal="center" vertical="center"/>
    </xf>
    <xf numFmtId="1" fontId="0" fillId="3" borderId="4"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164" fontId="0" fillId="3" borderId="4" xfId="1" applyNumberFormat="1" applyFont="1" applyFill="1" applyBorder="1" applyAlignment="1" applyProtection="1">
      <alignment vertical="center" wrapText="1"/>
    </xf>
    <xf numFmtId="0" fontId="0" fillId="3" borderId="12" xfId="0" applyFont="1" applyFill="1" applyBorder="1" applyAlignment="1">
      <alignment horizontal="center" vertical="center" wrapText="1"/>
    </xf>
    <xf numFmtId="0" fontId="10" fillId="3" borderId="12" xfId="0" applyFont="1" applyFill="1" applyBorder="1" applyAlignment="1">
      <alignment horizontal="center" vertical="center" wrapText="1"/>
    </xf>
    <xf numFmtId="49" fontId="0" fillId="2" borderId="7" xfId="0" applyNumberFormat="1" applyFill="1" applyBorder="1" applyAlignment="1">
      <alignment horizontal="center" vertical="center"/>
    </xf>
    <xf numFmtId="17" fontId="14" fillId="3" borderId="18" xfId="0" applyNumberFormat="1" applyFont="1" applyFill="1" applyBorder="1" applyAlignment="1">
      <alignment horizontal="center" vertical="center"/>
    </xf>
    <xf numFmtId="0" fontId="0" fillId="2" borderId="5" xfId="0" applyFill="1" applyBorder="1" applyAlignment="1">
      <alignment horizontal="center" vertical="center" wrapText="1"/>
    </xf>
    <xf numFmtId="49" fontId="0" fillId="2" borderId="5" xfId="0" applyNumberFormat="1" applyFill="1" applyBorder="1" applyAlignment="1">
      <alignment horizontal="center" vertical="center" wrapText="1"/>
    </xf>
    <xf numFmtId="0" fontId="8" fillId="2" borderId="14" xfId="0" applyFont="1" applyFill="1" applyBorder="1" applyAlignment="1">
      <alignment horizontal="center" vertical="center"/>
    </xf>
    <xf numFmtId="0" fontId="1" fillId="3" borderId="12" xfId="0" applyFont="1" applyFill="1" applyBorder="1" applyAlignment="1">
      <alignment horizontal="left" vertical="center" wrapText="1"/>
    </xf>
    <xf numFmtId="0" fontId="9" fillId="3" borderId="12" xfId="0" applyFont="1" applyFill="1" applyBorder="1" applyAlignment="1">
      <alignment horizontal="center" vertical="center" wrapText="1"/>
    </xf>
    <xf numFmtId="49" fontId="0" fillId="3" borderId="12" xfId="0" applyNumberFormat="1" applyFont="1" applyFill="1" applyBorder="1" applyAlignment="1">
      <alignment horizontal="center" vertical="center"/>
    </xf>
    <xf numFmtId="0" fontId="0" fillId="3" borderId="12" xfId="0" applyFont="1" applyFill="1" applyBorder="1" applyAlignment="1">
      <alignment horizontal="center" vertical="center"/>
    </xf>
    <xf numFmtId="1" fontId="0" fillId="3" borderId="12" xfId="0" applyNumberFormat="1" applyFont="1" applyFill="1" applyBorder="1" applyAlignment="1">
      <alignment horizontal="center" vertical="center" wrapText="1"/>
    </xf>
    <xf numFmtId="164" fontId="0" fillId="3" borderId="12" xfId="1" applyNumberFormat="1" applyFont="1" applyFill="1" applyBorder="1" applyAlignment="1" applyProtection="1">
      <alignment vertical="center" wrapText="1"/>
    </xf>
    <xf numFmtId="17" fontId="14" fillId="3" borderId="21" xfId="0" applyNumberFormat="1" applyFont="1" applyFill="1" applyBorder="1" applyAlignment="1">
      <alignment horizontal="center" vertical="center"/>
    </xf>
    <xf numFmtId="49" fontId="0" fillId="2" borderId="4" xfId="0" applyNumberFormat="1" applyFill="1" applyBorder="1" applyAlignment="1">
      <alignment horizontal="center" vertical="center" wrapText="1"/>
    </xf>
    <xf numFmtId="0" fontId="0" fillId="2" borderId="4" xfId="0" applyNumberFormat="1" applyFill="1" applyBorder="1" applyAlignment="1">
      <alignment horizontal="center" vertical="center" wrapText="1"/>
    </xf>
    <xf numFmtId="49" fontId="0" fillId="2" borderId="7" xfId="0" applyNumberFormat="1" applyFill="1" applyBorder="1" applyAlignment="1">
      <alignment horizontal="center" vertical="center" wrapText="1"/>
    </xf>
    <xf numFmtId="0" fontId="0" fillId="2" borderId="7" xfId="0" applyFill="1" applyBorder="1" applyAlignment="1">
      <alignment horizontal="center" vertical="center" wrapText="1"/>
    </xf>
    <xf numFmtId="0" fontId="0" fillId="2" borderId="4" xfId="0" applyFill="1" applyBorder="1" applyAlignment="1">
      <alignment horizontal="center" vertical="center" wrapText="1"/>
    </xf>
    <xf numFmtId="0" fontId="0" fillId="3" borderId="17" xfId="0" applyFill="1" applyBorder="1" applyAlignment="1">
      <alignment horizontal="center" vertical="center" wrapText="1"/>
    </xf>
    <xf numFmtId="49" fontId="0" fillId="3" borderId="17" xfId="0" applyNumberFormat="1" applyFill="1" applyBorder="1" applyAlignment="1">
      <alignment horizontal="center" vertical="center" wrapText="1"/>
    </xf>
    <xf numFmtId="49" fontId="0" fillId="3" borderId="17" xfId="0" applyNumberFormat="1" applyFill="1" applyBorder="1" applyAlignment="1">
      <alignment horizontal="center" vertical="center"/>
    </xf>
    <xf numFmtId="0" fontId="0" fillId="3" borderId="17" xfId="0" applyFill="1" applyBorder="1" applyAlignment="1">
      <alignment horizontal="center" vertical="center"/>
    </xf>
    <xf numFmtId="49" fontId="0" fillId="2" borderId="5" xfId="0" applyNumberFormat="1" applyFill="1" applyBorder="1" applyAlignment="1">
      <alignment horizontal="center" vertical="center"/>
    </xf>
    <xf numFmtId="0" fontId="0" fillId="2" borderId="5" xfId="0" applyFill="1" applyBorder="1" applyAlignment="1">
      <alignment horizontal="center" vertical="center"/>
    </xf>
    <xf numFmtId="0" fontId="1" fillId="2" borderId="4" xfId="0" applyFont="1" applyFill="1" applyBorder="1" applyAlignment="1">
      <alignment vertical="center" wrapText="1"/>
    </xf>
    <xf numFmtId="0" fontId="8" fillId="2" borderId="3" xfId="0" applyFont="1" applyFill="1" applyBorder="1" applyAlignment="1">
      <alignment horizontal="center" vertical="center"/>
    </xf>
    <xf numFmtId="0" fontId="8" fillId="2" borderId="9" xfId="0" applyFont="1" applyFill="1" applyBorder="1" applyAlignment="1">
      <alignment horizontal="center" vertical="center"/>
    </xf>
    <xf numFmtId="0" fontId="0" fillId="2" borderId="22" xfId="0" applyFill="1" applyBorder="1" applyAlignment="1">
      <alignment horizontal="center" vertical="center"/>
    </xf>
    <xf numFmtId="17" fontId="14" fillId="3" borderId="23" xfId="0" applyNumberFormat="1" applyFont="1" applyFill="1" applyBorder="1" applyAlignment="1">
      <alignment horizontal="center" vertical="center"/>
    </xf>
    <xf numFmtId="0" fontId="0" fillId="3" borderId="4" xfId="0"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16" fillId="2" borderId="7" xfId="0" applyFont="1" applyFill="1" applyBorder="1" applyAlignment="1">
      <alignment horizontal="center" vertical="center" wrapText="1"/>
    </xf>
    <xf numFmtId="0" fontId="0" fillId="3" borderId="20" xfId="0" applyFill="1" applyBorder="1" applyAlignment="1">
      <alignment horizontal="center" vertical="center"/>
    </xf>
    <xf numFmtId="49" fontId="0" fillId="3" borderId="4" xfId="0" applyNumberFormat="1" applyFill="1" applyBorder="1" applyAlignment="1">
      <alignment horizontal="center" vertical="center" wrapText="1"/>
    </xf>
    <xf numFmtId="0" fontId="0" fillId="2" borderId="5" xfId="0" applyNumberFormat="1" applyFill="1" applyBorder="1" applyAlignment="1">
      <alignment horizontal="center" vertical="center" wrapText="1"/>
    </xf>
    <xf numFmtId="0" fontId="3" fillId="0" borderId="0" xfId="0" applyFont="1" applyAlignment="1">
      <alignment horizontal="right"/>
    </xf>
    <xf numFmtId="0" fontId="2" fillId="0" borderId="0" xfId="0" applyFont="1" applyAlignment="1">
      <alignment horizontal="right"/>
    </xf>
    <xf numFmtId="0" fontId="1" fillId="0" borderId="0" xfId="0" applyFont="1" applyAlignment="1">
      <alignment horizontal="right"/>
    </xf>
    <xf numFmtId="0" fontId="3" fillId="0" borderId="0" xfId="0" applyFont="1" applyAlignment="1">
      <alignment horizontal="center"/>
    </xf>
    <xf numFmtId="0" fontId="4" fillId="0" borderId="0" xfId="0" applyFont="1" applyAlignment="1">
      <alignment horizontal="center"/>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15" fillId="0" borderId="1" xfId="2" applyBorder="1" applyAlignment="1" applyProtection="1">
      <alignment horizontal="left"/>
    </xf>
    <xf numFmtId="49" fontId="7" fillId="0" borderId="4" xfId="0" applyNumberFormat="1" applyFont="1" applyBorder="1" applyAlignment="1">
      <alignment horizontal="center" vertical="center" textRotation="90" wrapText="1"/>
    </xf>
    <xf numFmtId="0" fontId="7" fillId="0" borderId="4" xfId="0" applyFont="1" applyBorder="1" applyAlignment="1">
      <alignment horizontal="center" vertical="center" wrapText="1"/>
    </xf>
    <xf numFmtId="0" fontId="7" fillId="0" borderId="4" xfId="0" applyFont="1" applyBorder="1" applyAlignment="1">
      <alignment horizontal="center" vertical="center" textRotation="90" wrapText="1"/>
    </xf>
    <xf numFmtId="49" fontId="4" fillId="0" borderId="5" xfId="0" applyNumberFormat="1" applyFont="1" applyBorder="1" applyAlignment="1">
      <alignment horizontal="center"/>
    </xf>
    <xf numFmtId="49" fontId="4" fillId="0" borderId="4" xfId="0" applyNumberFormat="1" applyFont="1" applyBorder="1" applyAlignment="1">
      <alignment horizontal="center" vertical="center"/>
    </xf>
    <xf numFmtId="49" fontId="4" fillId="0" borderId="16" xfId="0" applyNumberFormat="1" applyFont="1" applyBorder="1" applyAlignment="1">
      <alignment horizontal="center"/>
    </xf>
  </cellXfs>
  <cellStyles count="7">
    <cellStyle name="Гиперссылка" xfId="2" builtinId="8" customBuiltin="1"/>
    <cellStyle name="Денежный" xfId="4" builtinId="4" customBuiltin="1"/>
    <cellStyle name="Денежный [0]" xfId="5" builtinId="7" customBuiltin="1"/>
    <cellStyle name="Обычный" xfId="0" builtinId="0" customBuiltin="1"/>
    <cellStyle name="Процентный" xfId="6" builtinId="5" customBuiltin="1"/>
    <cellStyle name="Финансовый" xfId="1" builtinId="3" customBuiltin="1"/>
    <cellStyle name="Финансовый [0]" xfId="3" builtinId="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irmgn@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75"/>
  <sheetViews>
    <sheetView tabSelected="1" topLeftCell="A19" workbookViewId="0">
      <selection activeCell="K78" sqref="K78"/>
    </sheetView>
  </sheetViews>
  <sheetFormatPr defaultRowHeight="12.75"/>
  <cols>
    <col min="1" max="1" width="4.42578125" customWidth="1"/>
    <col min="2" max="2" width="9.5703125" customWidth="1"/>
    <col min="3" max="3" width="11.85546875" customWidth="1"/>
    <col min="4" max="4" width="29.28515625" customWidth="1"/>
    <col min="5" max="5" width="25.5703125" customWidth="1"/>
    <col min="6" max="6" width="5" customWidth="1"/>
    <col min="7" max="7" width="7.28515625" customWidth="1"/>
    <col min="8" max="8" width="9.5703125" customWidth="1"/>
    <col min="9" max="9" width="12.140625" customWidth="1"/>
    <col min="10" max="10" width="9.5703125" customWidth="1"/>
    <col min="11" max="11" width="15" customWidth="1"/>
    <col min="12" max="12" width="10.7109375" customWidth="1"/>
    <col min="13" max="13" width="9.28515625" customWidth="1"/>
    <col min="14" max="14" width="12.7109375" customWidth="1"/>
    <col min="15" max="15" width="7.140625" customWidth="1"/>
  </cols>
  <sheetData>
    <row r="1" spans="1:15" ht="15">
      <c r="J1" s="1"/>
      <c r="M1" s="87" t="s">
        <v>0</v>
      </c>
      <c r="N1" s="87"/>
      <c r="O1" s="87"/>
    </row>
    <row r="2" spans="1:15">
      <c r="J2" s="1"/>
      <c r="K2" s="88" t="s">
        <v>1</v>
      </c>
      <c r="L2" s="88"/>
      <c r="M2" s="88"/>
      <c r="N2" s="88"/>
      <c r="O2" s="88"/>
    </row>
    <row r="3" spans="1:15">
      <c r="J3" s="1"/>
      <c r="K3" s="88" t="s">
        <v>2</v>
      </c>
      <c r="L3" s="88"/>
      <c r="M3" s="88"/>
      <c r="N3" s="88"/>
      <c r="O3" s="88"/>
    </row>
    <row r="4" spans="1:15">
      <c r="K4" s="88" t="s">
        <v>3</v>
      </c>
      <c r="L4" s="88"/>
      <c r="M4" s="88"/>
      <c r="N4" s="88"/>
      <c r="O4" s="88"/>
    </row>
    <row r="5" spans="1:15">
      <c r="K5" s="2"/>
      <c r="L5" s="88" t="s">
        <v>69</v>
      </c>
      <c r="M5" s="88"/>
      <c r="N5" s="88"/>
      <c r="O5" s="88"/>
    </row>
    <row r="6" spans="1:15" ht="16.5">
      <c r="A6" s="86"/>
      <c r="B6" s="86"/>
      <c r="C6" s="86"/>
      <c r="D6" s="86"/>
      <c r="E6" s="86"/>
      <c r="F6" s="86"/>
      <c r="G6" s="86"/>
      <c r="H6" s="86"/>
      <c r="I6" s="86"/>
      <c r="J6" s="86"/>
      <c r="K6" s="86"/>
      <c r="L6" s="86"/>
      <c r="M6" s="86"/>
      <c r="N6" s="86"/>
      <c r="O6" s="86"/>
    </row>
    <row r="7" spans="1:15" ht="16.5">
      <c r="A7" s="89" t="s">
        <v>4</v>
      </c>
      <c r="B7" s="89"/>
      <c r="C7" s="89"/>
      <c r="D7" s="89"/>
      <c r="E7" s="89"/>
      <c r="F7" s="89"/>
      <c r="G7" s="89"/>
      <c r="H7" s="89"/>
      <c r="I7" s="89"/>
      <c r="J7" s="89"/>
      <c r="K7" s="89"/>
      <c r="L7" s="89"/>
      <c r="M7" s="89"/>
      <c r="N7" s="89"/>
      <c r="O7" s="89"/>
    </row>
    <row r="8" spans="1:15" ht="15.75">
      <c r="E8" s="90" t="s">
        <v>68</v>
      </c>
      <c r="F8" s="90"/>
      <c r="G8" s="90"/>
      <c r="H8" s="90"/>
      <c r="I8" s="90"/>
      <c r="J8" s="3"/>
      <c r="K8" s="3"/>
      <c r="L8" s="3"/>
      <c r="M8" s="3"/>
      <c r="N8" s="3"/>
      <c r="O8" s="3"/>
    </row>
    <row r="10" spans="1:15" ht="15.75">
      <c r="A10" s="91" t="s">
        <v>5</v>
      </c>
      <c r="B10" s="92"/>
      <c r="C10" s="92"/>
      <c r="D10" s="93"/>
      <c r="E10" s="91" t="s">
        <v>2</v>
      </c>
      <c r="F10" s="92"/>
      <c r="G10" s="92"/>
      <c r="H10" s="92"/>
      <c r="I10" s="92"/>
      <c r="J10" s="92"/>
      <c r="K10" s="92"/>
      <c r="L10" s="92"/>
      <c r="M10" s="92"/>
      <c r="N10" s="92"/>
      <c r="O10" s="93"/>
    </row>
    <row r="11" spans="1:15" ht="15.75">
      <c r="A11" s="91" t="s">
        <v>6</v>
      </c>
      <c r="B11" s="92"/>
      <c r="C11" s="92"/>
      <c r="D11" s="93"/>
      <c r="E11" s="91" t="s">
        <v>7</v>
      </c>
      <c r="F11" s="92"/>
      <c r="G11" s="92"/>
      <c r="H11" s="92"/>
      <c r="I11" s="92"/>
      <c r="J11" s="92"/>
      <c r="K11" s="92"/>
      <c r="L11" s="92"/>
      <c r="M11" s="92"/>
      <c r="N11" s="92"/>
      <c r="O11" s="93"/>
    </row>
    <row r="12" spans="1:15" ht="15.75">
      <c r="A12" s="91" t="s">
        <v>8</v>
      </c>
      <c r="B12" s="92"/>
      <c r="C12" s="92"/>
      <c r="D12" s="93"/>
      <c r="E12" s="91" t="s">
        <v>9</v>
      </c>
      <c r="F12" s="92"/>
      <c r="G12" s="92"/>
      <c r="H12" s="92"/>
      <c r="I12" s="92"/>
      <c r="J12" s="92"/>
      <c r="K12" s="92"/>
      <c r="L12" s="92"/>
      <c r="M12" s="92"/>
      <c r="N12" s="92"/>
      <c r="O12" s="93"/>
    </row>
    <row r="13" spans="1:15" ht="15.75">
      <c r="A13" s="91" t="s">
        <v>10</v>
      </c>
      <c r="B13" s="92"/>
      <c r="C13" s="92"/>
      <c r="D13" s="93"/>
      <c r="E13" s="94" t="s">
        <v>11</v>
      </c>
      <c r="F13" s="92"/>
      <c r="G13" s="92"/>
      <c r="H13" s="92"/>
      <c r="I13" s="92"/>
      <c r="J13" s="92"/>
      <c r="K13" s="92"/>
      <c r="L13" s="92"/>
      <c r="M13" s="92"/>
      <c r="N13" s="92"/>
      <c r="O13" s="93"/>
    </row>
    <row r="14" spans="1:15" ht="15.75">
      <c r="A14" s="91" t="s">
        <v>12</v>
      </c>
      <c r="B14" s="92"/>
      <c r="C14" s="92"/>
      <c r="D14" s="93"/>
      <c r="E14" s="91">
        <v>7414001957</v>
      </c>
      <c r="F14" s="92"/>
      <c r="G14" s="92"/>
      <c r="H14" s="92"/>
      <c r="I14" s="92"/>
      <c r="J14" s="92"/>
      <c r="K14" s="92"/>
      <c r="L14" s="92"/>
      <c r="M14" s="92"/>
      <c r="N14" s="92"/>
      <c r="O14" s="93"/>
    </row>
    <row r="15" spans="1:15" ht="15.75">
      <c r="A15" s="91" t="s">
        <v>13</v>
      </c>
      <c r="B15" s="92"/>
      <c r="C15" s="92"/>
      <c r="D15" s="93"/>
      <c r="E15" s="91">
        <v>744601001</v>
      </c>
      <c r="F15" s="92"/>
      <c r="G15" s="92"/>
      <c r="H15" s="92"/>
      <c r="I15" s="92"/>
      <c r="J15" s="92"/>
      <c r="K15" s="92"/>
      <c r="L15" s="92"/>
      <c r="M15" s="92"/>
      <c r="N15" s="92"/>
      <c r="O15" s="93"/>
    </row>
    <row r="16" spans="1:15" ht="15.75">
      <c r="A16" s="91" t="s">
        <v>14</v>
      </c>
      <c r="B16" s="92"/>
      <c r="C16" s="92"/>
      <c r="D16" s="93"/>
      <c r="E16" s="91">
        <v>1130822</v>
      </c>
      <c r="F16" s="92"/>
      <c r="G16" s="92"/>
      <c r="H16" s="92"/>
      <c r="I16" s="92"/>
      <c r="J16" s="92"/>
      <c r="K16" s="92"/>
      <c r="L16" s="92"/>
      <c r="M16" s="92"/>
      <c r="N16" s="92"/>
      <c r="O16" s="93"/>
    </row>
    <row r="18" spans="1:15">
      <c r="A18" s="95" t="s">
        <v>15</v>
      </c>
      <c r="B18" s="95" t="s">
        <v>153</v>
      </c>
      <c r="C18" s="95" t="s">
        <v>151</v>
      </c>
      <c r="D18" s="96" t="s">
        <v>16</v>
      </c>
      <c r="E18" s="96"/>
      <c r="F18" s="96"/>
      <c r="G18" s="96"/>
      <c r="H18" s="96"/>
      <c r="I18" s="96"/>
      <c r="J18" s="96"/>
      <c r="K18" s="96"/>
      <c r="L18" s="96"/>
      <c r="M18" s="96"/>
      <c r="N18" s="96" t="s">
        <v>17</v>
      </c>
      <c r="O18" s="97" t="s">
        <v>18</v>
      </c>
    </row>
    <row r="19" spans="1:15" ht="48.75" customHeight="1">
      <c r="A19" s="95"/>
      <c r="B19" s="95"/>
      <c r="C19" s="95"/>
      <c r="D19" s="96" t="s">
        <v>19</v>
      </c>
      <c r="E19" s="96" t="s">
        <v>20</v>
      </c>
      <c r="F19" s="96" t="s">
        <v>21</v>
      </c>
      <c r="G19" s="96"/>
      <c r="H19" s="96" t="s">
        <v>22</v>
      </c>
      <c r="I19" s="96" t="s">
        <v>23</v>
      </c>
      <c r="J19" s="96"/>
      <c r="K19" s="96" t="s">
        <v>24</v>
      </c>
      <c r="L19" s="96" t="s">
        <v>25</v>
      </c>
      <c r="M19" s="96"/>
      <c r="N19" s="96"/>
      <c r="O19" s="97"/>
    </row>
    <row r="20" spans="1:15" ht="84">
      <c r="A20" s="95"/>
      <c r="B20" s="95"/>
      <c r="C20" s="95"/>
      <c r="D20" s="96"/>
      <c r="E20" s="96"/>
      <c r="F20" s="4" t="s">
        <v>26</v>
      </c>
      <c r="G20" s="4" t="s">
        <v>27</v>
      </c>
      <c r="H20" s="96"/>
      <c r="I20" s="4" t="s">
        <v>28</v>
      </c>
      <c r="J20" s="4" t="s">
        <v>27</v>
      </c>
      <c r="K20" s="96"/>
      <c r="L20" s="5" t="s">
        <v>29</v>
      </c>
      <c r="M20" s="5" t="s">
        <v>30</v>
      </c>
      <c r="N20" s="96"/>
      <c r="O20" s="5" t="s">
        <v>31</v>
      </c>
    </row>
    <row r="21" spans="1:15">
      <c r="A21" s="6" t="s">
        <v>32</v>
      </c>
      <c r="B21" s="7">
        <v>2</v>
      </c>
      <c r="C21" s="6" t="s">
        <v>33</v>
      </c>
      <c r="D21" s="8">
        <v>4</v>
      </c>
      <c r="E21" s="8">
        <v>5</v>
      </c>
      <c r="F21" s="8">
        <v>6</v>
      </c>
      <c r="G21" s="8">
        <v>7</v>
      </c>
      <c r="H21" s="8">
        <v>8</v>
      </c>
      <c r="I21" s="8">
        <v>9</v>
      </c>
      <c r="J21" s="8">
        <v>10</v>
      </c>
      <c r="K21" s="8">
        <v>11</v>
      </c>
      <c r="L21" s="8">
        <v>12</v>
      </c>
      <c r="M21" s="8">
        <v>13</v>
      </c>
      <c r="N21" s="8">
        <v>14</v>
      </c>
      <c r="O21" s="8">
        <v>15</v>
      </c>
    </row>
    <row r="22" spans="1:15" ht="15.75">
      <c r="A22" s="98" t="s">
        <v>34</v>
      </c>
      <c r="B22" s="98"/>
      <c r="C22" s="98"/>
      <c r="D22" s="98"/>
      <c r="E22" s="98"/>
      <c r="F22" s="98"/>
      <c r="G22" s="98"/>
      <c r="H22" s="98"/>
      <c r="I22" s="98"/>
      <c r="J22" s="98"/>
      <c r="K22" s="98"/>
      <c r="L22" s="98"/>
      <c r="M22" s="98"/>
      <c r="N22" s="98"/>
      <c r="O22" s="98"/>
    </row>
    <row r="23" spans="1:15" ht="22.5">
      <c r="A23" s="33">
        <v>1</v>
      </c>
      <c r="B23" s="69" t="s">
        <v>152</v>
      </c>
      <c r="C23" s="70" t="s">
        <v>150</v>
      </c>
      <c r="D23" s="34" t="s">
        <v>35</v>
      </c>
      <c r="E23" s="35" t="s">
        <v>36</v>
      </c>
      <c r="F23" s="36">
        <v>112</v>
      </c>
      <c r="G23" s="37" t="s">
        <v>37</v>
      </c>
      <c r="H23" s="38">
        <v>10000</v>
      </c>
      <c r="I23" s="33">
        <v>75438360000</v>
      </c>
      <c r="J23" s="39" t="s">
        <v>38</v>
      </c>
      <c r="K23" s="40">
        <f>H23*36</f>
        <v>360000</v>
      </c>
      <c r="L23" s="53">
        <v>42370</v>
      </c>
      <c r="M23" s="53">
        <v>42401</v>
      </c>
      <c r="N23" s="82" t="s">
        <v>146</v>
      </c>
      <c r="O23" s="83" t="s">
        <v>149</v>
      </c>
    </row>
    <row r="24" spans="1:15" ht="22.5">
      <c r="A24" s="42">
        <v>2</v>
      </c>
      <c r="B24" s="69" t="s">
        <v>152</v>
      </c>
      <c r="C24" s="70" t="s">
        <v>150</v>
      </c>
      <c r="D24" s="43" t="s">
        <v>39</v>
      </c>
      <c r="E24" s="44" t="s">
        <v>40</v>
      </c>
      <c r="F24" s="45">
        <v>112</v>
      </c>
      <c r="G24" s="46" t="s">
        <v>37</v>
      </c>
      <c r="H24" s="47">
        <v>8000</v>
      </c>
      <c r="I24" s="42">
        <v>75438360000</v>
      </c>
      <c r="J24" s="48" t="s">
        <v>38</v>
      </c>
      <c r="K24" s="49">
        <f>H24*31</f>
        <v>248000</v>
      </c>
      <c r="L24" s="53">
        <v>42370</v>
      </c>
      <c r="M24" s="53">
        <v>42401</v>
      </c>
      <c r="N24" s="82" t="s">
        <v>146</v>
      </c>
      <c r="O24" s="83" t="s">
        <v>149</v>
      </c>
    </row>
    <row r="25" spans="1:15" ht="33" customHeight="1">
      <c r="A25" s="11" t="s">
        <v>33</v>
      </c>
      <c r="B25" s="69" t="s">
        <v>152</v>
      </c>
      <c r="C25" s="70" t="s">
        <v>150</v>
      </c>
      <c r="D25" s="13" t="s">
        <v>41</v>
      </c>
      <c r="E25" s="14" t="s">
        <v>42</v>
      </c>
      <c r="F25" s="52" t="s">
        <v>70</v>
      </c>
      <c r="G25" s="27" t="s">
        <v>43</v>
      </c>
      <c r="H25" s="19">
        <v>300</v>
      </c>
      <c r="I25" s="12">
        <v>80201828001</v>
      </c>
      <c r="J25" s="15" t="s">
        <v>44</v>
      </c>
      <c r="K25" s="16">
        <v>11400000</v>
      </c>
      <c r="L25" s="10">
        <v>42370</v>
      </c>
      <c r="M25" s="10">
        <v>42401</v>
      </c>
      <c r="N25" s="82" t="s">
        <v>146</v>
      </c>
      <c r="O25" s="83" t="s">
        <v>149</v>
      </c>
    </row>
    <row r="26" spans="1:15" ht="22.5">
      <c r="A26" s="22" t="s">
        <v>99</v>
      </c>
      <c r="B26" s="69" t="s">
        <v>152</v>
      </c>
      <c r="C26" s="70" t="s">
        <v>150</v>
      </c>
      <c r="D26" s="57" t="s">
        <v>35</v>
      </c>
      <c r="E26" s="58" t="s">
        <v>36</v>
      </c>
      <c r="F26" s="59">
        <v>112</v>
      </c>
      <c r="G26" s="60" t="s">
        <v>37</v>
      </c>
      <c r="H26" s="61">
        <v>10000</v>
      </c>
      <c r="I26" s="50">
        <v>75438360000</v>
      </c>
      <c r="J26" s="51" t="s">
        <v>38</v>
      </c>
      <c r="K26" s="62">
        <f>H26*36</f>
        <v>360000</v>
      </c>
      <c r="L26" s="63">
        <v>42401</v>
      </c>
      <c r="M26" s="63">
        <v>42430</v>
      </c>
      <c r="N26" s="82" t="s">
        <v>146</v>
      </c>
      <c r="O26" s="83" t="s">
        <v>149</v>
      </c>
    </row>
    <row r="27" spans="1:15" ht="22.5">
      <c r="A27" s="23" t="s">
        <v>100</v>
      </c>
      <c r="B27" s="69" t="s">
        <v>152</v>
      </c>
      <c r="C27" s="70" t="s">
        <v>150</v>
      </c>
      <c r="D27" s="43" t="s">
        <v>39</v>
      </c>
      <c r="E27" s="44" t="s">
        <v>40</v>
      </c>
      <c r="F27" s="45">
        <v>112</v>
      </c>
      <c r="G27" s="46" t="s">
        <v>37</v>
      </c>
      <c r="H27" s="47">
        <v>8000</v>
      </c>
      <c r="I27" s="42">
        <v>75438360000</v>
      </c>
      <c r="J27" s="48" t="s">
        <v>38</v>
      </c>
      <c r="K27" s="49">
        <f>H27*32</f>
        <v>256000</v>
      </c>
      <c r="L27" s="53">
        <v>42401</v>
      </c>
      <c r="M27" s="53">
        <v>42430</v>
      </c>
      <c r="N27" s="82" t="s">
        <v>146</v>
      </c>
      <c r="O27" s="83" t="s">
        <v>149</v>
      </c>
    </row>
    <row r="28" spans="1:15" ht="33.75">
      <c r="A28" s="23" t="s">
        <v>101</v>
      </c>
      <c r="B28" s="69" t="s">
        <v>152</v>
      </c>
      <c r="C28" s="70" t="s">
        <v>150</v>
      </c>
      <c r="D28" s="43" t="s">
        <v>47</v>
      </c>
      <c r="E28" s="44" t="s">
        <v>48</v>
      </c>
      <c r="F28" s="45">
        <v>112</v>
      </c>
      <c r="G28" s="46" t="s">
        <v>37</v>
      </c>
      <c r="H28" s="47">
        <v>5000</v>
      </c>
      <c r="I28" s="42">
        <v>75438360000</v>
      </c>
      <c r="J28" s="48" t="s">
        <v>38</v>
      </c>
      <c r="K28" s="49">
        <f>H28*34</f>
        <v>170000</v>
      </c>
      <c r="L28" s="53">
        <v>42401</v>
      </c>
      <c r="M28" s="53">
        <v>42430</v>
      </c>
      <c r="N28" s="82" t="s">
        <v>146</v>
      </c>
      <c r="O28" s="83" t="s">
        <v>149</v>
      </c>
    </row>
    <row r="29" spans="1:15" ht="33.75">
      <c r="A29" s="23" t="s">
        <v>102</v>
      </c>
      <c r="B29" s="69" t="s">
        <v>152</v>
      </c>
      <c r="C29" s="70" t="s">
        <v>150</v>
      </c>
      <c r="D29" s="13" t="s">
        <v>41</v>
      </c>
      <c r="E29" s="14" t="s">
        <v>42</v>
      </c>
      <c r="F29" s="52" t="s">
        <v>70</v>
      </c>
      <c r="G29" s="27" t="s">
        <v>43</v>
      </c>
      <c r="H29" s="19">
        <v>300</v>
      </c>
      <c r="I29" s="12">
        <v>80201828001</v>
      </c>
      <c r="J29" s="15" t="s">
        <v>44</v>
      </c>
      <c r="K29" s="16">
        <v>11400000</v>
      </c>
      <c r="L29" s="10">
        <v>42401</v>
      </c>
      <c r="M29" s="10">
        <v>42430</v>
      </c>
      <c r="N29" s="82" t="s">
        <v>146</v>
      </c>
      <c r="O29" s="83" t="s">
        <v>149</v>
      </c>
    </row>
    <row r="30" spans="1:15" ht="22.5">
      <c r="A30" s="23" t="s">
        <v>103</v>
      </c>
      <c r="B30" s="80" t="s">
        <v>154</v>
      </c>
      <c r="C30" s="84" t="s">
        <v>154</v>
      </c>
      <c r="D30" s="43" t="s">
        <v>50</v>
      </c>
      <c r="E30" s="44" t="s">
        <v>51</v>
      </c>
      <c r="F30" s="45">
        <v>796</v>
      </c>
      <c r="G30" s="46" t="s">
        <v>49</v>
      </c>
      <c r="H30" s="47">
        <v>2</v>
      </c>
      <c r="I30" s="42">
        <v>75438360000</v>
      </c>
      <c r="J30" s="48" t="s">
        <v>38</v>
      </c>
      <c r="K30" s="49">
        <v>200000</v>
      </c>
      <c r="L30" s="53">
        <v>42430</v>
      </c>
      <c r="M30" s="53">
        <v>42491</v>
      </c>
      <c r="N30" s="82" t="s">
        <v>146</v>
      </c>
      <c r="O30" s="83" t="s">
        <v>149</v>
      </c>
    </row>
    <row r="31" spans="1:15" ht="33.75">
      <c r="A31" s="23" t="s">
        <v>104</v>
      </c>
      <c r="B31" s="69" t="s">
        <v>152</v>
      </c>
      <c r="C31" s="70" t="s">
        <v>150</v>
      </c>
      <c r="D31" s="13" t="s">
        <v>41</v>
      </c>
      <c r="E31" s="14" t="s">
        <v>42</v>
      </c>
      <c r="F31" s="52" t="s">
        <v>70</v>
      </c>
      <c r="G31" s="27" t="s">
        <v>43</v>
      </c>
      <c r="H31" s="19">
        <v>300</v>
      </c>
      <c r="I31" s="12">
        <v>80201828001</v>
      </c>
      <c r="J31" s="15" t="s">
        <v>44</v>
      </c>
      <c r="K31" s="16">
        <v>11700000</v>
      </c>
      <c r="L31" s="10">
        <v>42430</v>
      </c>
      <c r="M31" s="10">
        <v>42461</v>
      </c>
      <c r="N31" s="82" t="s">
        <v>146</v>
      </c>
      <c r="O31" s="83" t="s">
        <v>149</v>
      </c>
    </row>
    <row r="32" spans="1:15" ht="56.25">
      <c r="A32" s="23" t="s">
        <v>105</v>
      </c>
      <c r="B32" s="65" t="s">
        <v>45</v>
      </c>
      <c r="C32" s="64" t="s">
        <v>155</v>
      </c>
      <c r="D32" s="20" t="s">
        <v>71</v>
      </c>
      <c r="E32" s="14" t="s">
        <v>145</v>
      </c>
      <c r="F32" s="56">
        <v>796</v>
      </c>
      <c r="G32" s="29" t="s">
        <v>46</v>
      </c>
      <c r="H32" s="18">
        <v>25</v>
      </c>
      <c r="I32" s="50">
        <v>75438360000</v>
      </c>
      <c r="J32" s="51" t="s">
        <v>38</v>
      </c>
      <c r="K32" s="16">
        <v>250000</v>
      </c>
      <c r="L32" s="10">
        <v>42430</v>
      </c>
      <c r="M32" s="53">
        <v>42430</v>
      </c>
      <c r="N32" s="82" t="s">
        <v>146</v>
      </c>
      <c r="O32" s="83" t="s">
        <v>149</v>
      </c>
    </row>
    <row r="33" spans="1:15" ht="50.25" customHeight="1">
      <c r="A33" s="23" t="s">
        <v>106</v>
      </c>
      <c r="B33" s="64" t="s">
        <v>52</v>
      </c>
      <c r="C33" s="64" t="s">
        <v>156</v>
      </c>
      <c r="D33" s="20" t="s">
        <v>53</v>
      </c>
      <c r="E33" s="14" t="s">
        <v>54</v>
      </c>
      <c r="F33" s="56">
        <v>796</v>
      </c>
      <c r="G33" s="29" t="s">
        <v>46</v>
      </c>
      <c r="H33" s="18">
        <v>1</v>
      </c>
      <c r="I33" s="50">
        <v>75438360000</v>
      </c>
      <c r="J33" s="51" t="s">
        <v>38</v>
      </c>
      <c r="K33" s="16">
        <v>110000</v>
      </c>
      <c r="L33" s="10">
        <v>42430</v>
      </c>
      <c r="M33" s="53">
        <v>42522</v>
      </c>
      <c r="N33" s="17" t="s">
        <v>147</v>
      </c>
      <c r="O33" s="83" t="s">
        <v>149</v>
      </c>
    </row>
    <row r="34" spans="1:15" ht="24.75" customHeight="1">
      <c r="A34" s="23" t="s">
        <v>107</v>
      </c>
      <c r="B34" s="65" t="s">
        <v>157</v>
      </c>
      <c r="C34" s="64" t="s">
        <v>158</v>
      </c>
      <c r="D34" s="13" t="s">
        <v>55</v>
      </c>
      <c r="E34" s="14" t="s">
        <v>72</v>
      </c>
      <c r="F34" s="66" t="s">
        <v>70</v>
      </c>
      <c r="G34" s="67" t="s">
        <v>43</v>
      </c>
      <c r="H34" s="24">
        <v>4</v>
      </c>
      <c r="I34" s="50">
        <v>75438360000</v>
      </c>
      <c r="J34" s="51" t="s">
        <v>38</v>
      </c>
      <c r="K34" s="16">
        <v>400000</v>
      </c>
      <c r="L34" s="10">
        <v>42430</v>
      </c>
      <c r="M34" s="10">
        <v>42461</v>
      </c>
      <c r="N34" s="82" t="s">
        <v>146</v>
      </c>
      <c r="O34" s="83" t="s">
        <v>149</v>
      </c>
    </row>
    <row r="35" spans="1:15" ht="24.75" customHeight="1">
      <c r="A35" s="23" t="s">
        <v>108</v>
      </c>
      <c r="B35" s="65" t="s">
        <v>159</v>
      </c>
      <c r="C35" s="64" t="s">
        <v>160</v>
      </c>
      <c r="D35" s="13" t="s">
        <v>60</v>
      </c>
      <c r="E35" s="14" t="s">
        <v>73</v>
      </c>
      <c r="F35" s="56">
        <v>796</v>
      </c>
      <c r="G35" s="29" t="s">
        <v>46</v>
      </c>
      <c r="H35" s="24">
        <v>20</v>
      </c>
      <c r="I35" s="50">
        <v>75438360000</v>
      </c>
      <c r="J35" s="51" t="s">
        <v>38</v>
      </c>
      <c r="K35" s="16">
        <v>200000</v>
      </c>
      <c r="L35" s="10">
        <v>42430</v>
      </c>
      <c r="M35" s="10">
        <v>42461</v>
      </c>
      <c r="N35" s="82" t="s">
        <v>146</v>
      </c>
      <c r="O35" s="83" t="s">
        <v>149</v>
      </c>
    </row>
    <row r="36" spans="1:15" ht="25.5">
      <c r="A36" s="23" t="s">
        <v>109</v>
      </c>
      <c r="B36" s="65" t="s">
        <v>161</v>
      </c>
      <c r="C36" s="64" t="s">
        <v>161</v>
      </c>
      <c r="D36" s="13" t="s">
        <v>64</v>
      </c>
      <c r="E36" s="14" t="s">
        <v>74</v>
      </c>
      <c r="F36" s="56">
        <v>796</v>
      </c>
      <c r="G36" s="29" t="s">
        <v>46</v>
      </c>
      <c r="H36" s="24">
        <v>1</v>
      </c>
      <c r="I36" s="50">
        <v>75438360000</v>
      </c>
      <c r="J36" s="51" t="s">
        <v>38</v>
      </c>
      <c r="K36" s="16">
        <v>140000</v>
      </c>
      <c r="L36" s="10">
        <v>42430</v>
      </c>
      <c r="M36" s="10">
        <v>42461</v>
      </c>
      <c r="N36" s="82" t="s">
        <v>146</v>
      </c>
      <c r="O36" s="83" t="s">
        <v>149</v>
      </c>
    </row>
    <row r="37" spans="1:15" ht="15.75">
      <c r="A37" s="99" t="s">
        <v>56</v>
      </c>
      <c r="B37" s="99"/>
      <c r="C37" s="99"/>
      <c r="D37" s="99"/>
      <c r="E37" s="99"/>
      <c r="F37" s="99"/>
      <c r="G37" s="99"/>
      <c r="H37" s="99"/>
      <c r="I37" s="99"/>
      <c r="J37" s="99"/>
      <c r="K37" s="99"/>
      <c r="L37" s="99"/>
      <c r="M37" s="99"/>
      <c r="N37" s="99"/>
      <c r="O37" s="99"/>
    </row>
    <row r="38" spans="1:15" ht="22.5">
      <c r="A38" s="33">
        <v>15</v>
      </c>
      <c r="B38" s="69" t="s">
        <v>152</v>
      </c>
      <c r="C38" s="70" t="s">
        <v>150</v>
      </c>
      <c r="D38" s="34" t="s">
        <v>57</v>
      </c>
      <c r="E38" s="35" t="s">
        <v>36</v>
      </c>
      <c r="F38" s="36">
        <v>112</v>
      </c>
      <c r="G38" s="37" t="s">
        <v>37</v>
      </c>
      <c r="H38" s="38">
        <v>10000</v>
      </c>
      <c r="I38" s="33">
        <v>75438360000</v>
      </c>
      <c r="J38" s="39" t="s">
        <v>38</v>
      </c>
      <c r="K38" s="40">
        <f>H38*36</f>
        <v>360000</v>
      </c>
      <c r="L38" s="53">
        <v>42461</v>
      </c>
      <c r="M38" s="53">
        <v>42491</v>
      </c>
      <c r="N38" s="82" t="s">
        <v>146</v>
      </c>
      <c r="O38" s="83" t="s">
        <v>149</v>
      </c>
    </row>
    <row r="39" spans="1:15" ht="33.75">
      <c r="A39" s="23" t="s">
        <v>110</v>
      </c>
      <c r="B39" s="69" t="s">
        <v>152</v>
      </c>
      <c r="C39" s="70" t="s">
        <v>150</v>
      </c>
      <c r="D39" s="13" t="s">
        <v>41</v>
      </c>
      <c r="E39" s="14" t="s">
        <v>42</v>
      </c>
      <c r="F39" s="52" t="s">
        <v>70</v>
      </c>
      <c r="G39" s="27" t="s">
        <v>43</v>
      </c>
      <c r="H39" s="19">
        <v>360</v>
      </c>
      <c r="I39" s="12">
        <v>80201828001</v>
      </c>
      <c r="J39" s="15" t="s">
        <v>44</v>
      </c>
      <c r="K39" s="16">
        <v>14040000</v>
      </c>
      <c r="L39" s="10">
        <v>42461</v>
      </c>
      <c r="M39" s="10">
        <v>42491</v>
      </c>
      <c r="N39" s="82" t="s">
        <v>146</v>
      </c>
      <c r="O39" s="83" t="s">
        <v>149</v>
      </c>
    </row>
    <row r="40" spans="1:15" ht="38.25">
      <c r="A40" s="23" t="s">
        <v>111</v>
      </c>
      <c r="B40" s="68" t="s">
        <v>162</v>
      </c>
      <c r="C40" s="64" t="s">
        <v>163</v>
      </c>
      <c r="D40" s="13" t="s">
        <v>75</v>
      </c>
      <c r="E40" s="14" t="s">
        <v>72</v>
      </c>
      <c r="F40" s="66" t="s">
        <v>70</v>
      </c>
      <c r="G40" s="67" t="s">
        <v>43</v>
      </c>
      <c r="H40" s="24">
        <v>4</v>
      </c>
      <c r="I40" s="50">
        <v>75438360000</v>
      </c>
      <c r="J40" s="51" t="s">
        <v>38</v>
      </c>
      <c r="K40" s="16">
        <v>180000</v>
      </c>
      <c r="L40" s="10">
        <v>42461</v>
      </c>
      <c r="M40" s="10">
        <v>42491</v>
      </c>
      <c r="N40" s="82" t="s">
        <v>146</v>
      </c>
      <c r="O40" s="83" t="s">
        <v>149</v>
      </c>
    </row>
    <row r="41" spans="1:15" ht="38.25">
      <c r="A41" s="23" t="s">
        <v>112</v>
      </c>
      <c r="B41" s="68" t="s">
        <v>165</v>
      </c>
      <c r="C41" s="64" t="s">
        <v>164</v>
      </c>
      <c r="D41" s="13" t="s">
        <v>76</v>
      </c>
      <c r="E41" s="14" t="s">
        <v>72</v>
      </c>
      <c r="F41" s="66" t="s">
        <v>70</v>
      </c>
      <c r="G41" s="67" t="s">
        <v>43</v>
      </c>
      <c r="H41" s="24">
        <v>3</v>
      </c>
      <c r="I41" s="50">
        <v>75438360000</v>
      </c>
      <c r="J41" s="51" t="s">
        <v>38</v>
      </c>
      <c r="K41" s="16">
        <v>170000</v>
      </c>
      <c r="L41" s="10">
        <v>42461</v>
      </c>
      <c r="M41" s="10">
        <v>42491</v>
      </c>
      <c r="N41" s="82" t="s">
        <v>146</v>
      </c>
      <c r="O41" s="83" t="s">
        <v>149</v>
      </c>
    </row>
    <row r="42" spans="1:15" ht="22.5">
      <c r="A42" s="23" t="s">
        <v>113</v>
      </c>
      <c r="B42" s="68" t="s">
        <v>166</v>
      </c>
      <c r="C42" s="64" t="s">
        <v>167</v>
      </c>
      <c r="D42" s="13" t="s">
        <v>77</v>
      </c>
      <c r="E42" s="14" t="s">
        <v>78</v>
      </c>
      <c r="F42" s="66" t="s">
        <v>79</v>
      </c>
      <c r="G42" s="67" t="s">
        <v>46</v>
      </c>
      <c r="H42" s="81">
        <v>6</v>
      </c>
      <c r="I42" s="50">
        <v>75438360000</v>
      </c>
      <c r="J42" s="51" t="s">
        <v>38</v>
      </c>
      <c r="K42" s="16">
        <v>280000</v>
      </c>
      <c r="L42" s="10">
        <v>42461</v>
      </c>
      <c r="M42" s="10">
        <v>42491</v>
      </c>
      <c r="N42" s="82" t="s">
        <v>146</v>
      </c>
      <c r="O42" s="83" t="s">
        <v>149</v>
      </c>
    </row>
    <row r="43" spans="1:15" ht="33.75">
      <c r="A43" s="23" t="s">
        <v>114</v>
      </c>
      <c r="B43" s="69" t="s">
        <v>152</v>
      </c>
      <c r="C43" s="70" t="s">
        <v>150</v>
      </c>
      <c r="D43" s="43" t="s">
        <v>47</v>
      </c>
      <c r="E43" s="44" t="s">
        <v>48</v>
      </c>
      <c r="F43" s="45">
        <v>112</v>
      </c>
      <c r="G43" s="46" t="s">
        <v>37</v>
      </c>
      <c r="H43" s="47">
        <v>5000</v>
      </c>
      <c r="I43" s="42">
        <v>75438360000</v>
      </c>
      <c r="J43" s="48" t="s">
        <v>38</v>
      </c>
      <c r="K43" s="49">
        <v>175000</v>
      </c>
      <c r="L43" s="10">
        <v>42491</v>
      </c>
      <c r="M43" s="53">
        <v>42522</v>
      </c>
      <c r="N43" s="82" t="s">
        <v>146</v>
      </c>
      <c r="O43" s="83" t="s">
        <v>149</v>
      </c>
    </row>
    <row r="44" spans="1:15" ht="33.75">
      <c r="A44" s="23" t="s">
        <v>115</v>
      </c>
      <c r="B44" s="69" t="s">
        <v>152</v>
      </c>
      <c r="C44" s="70" t="s">
        <v>150</v>
      </c>
      <c r="D44" s="13" t="s">
        <v>41</v>
      </c>
      <c r="E44" s="14" t="s">
        <v>42</v>
      </c>
      <c r="F44" s="52" t="s">
        <v>70</v>
      </c>
      <c r="G44" s="27" t="s">
        <v>43</v>
      </c>
      <c r="H44" s="19">
        <v>420</v>
      </c>
      <c r="I44" s="12">
        <v>80201828001</v>
      </c>
      <c r="J44" s="15" t="s">
        <v>44</v>
      </c>
      <c r="K44" s="16">
        <v>15750000</v>
      </c>
      <c r="L44" s="10">
        <v>42491</v>
      </c>
      <c r="M44" s="53">
        <v>42522</v>
      </c>
      <c r="N44" s="82" t="s">
        <v>146</v>
      </c>
      <c r="O44" s="83" t="s">
        <v>149</v>
      </c>
    </row>
    <row r="45" spans="1:15" ht="22.5">
      <c r="A45" s="23" t="s">
        <v>116</v>
      </c>
      <c r="B45" s="65" t="s">
        <v>45</v>
      </c>
      <c r="C45" s="64" t="s">
        <v>155</v>
      </c>
      <c r="D45" s="13" t="s">
        <v>80</v>
      </c>
      <c r="E45" s="14" t="s">
        <v>81</v>
      </c>
      <c r="F45" s="66" t="s">
        <v>61</v>
      </c>
      <c r="G45" s="67" t="s">
        <v>58</v>
      </c>
      <c r="H45" s="24">
        <v>5000</v>
      </c>
      <c r="I45" s="50">
        <v>75438360000</v>
      </c>
      <c r="J45" s="51" t="s">
        <v>38</v>
      </c>
      <c r="K45" s="16">
        <v>800000</v>
      </c>
      <c r="L45" s="10">
        <v>42491</v>
      </c>
      <c r="M45" s="10">
        <v>42491</v>
      </c>
      <c r="N45" s="82" t="s">
        <v>146</v>
      </c>
      <c r="O45" s="83" t="s">
        <v>149</v>
      </c>
    </row>
    <row r="46" spans="1:15" ht="22.5">
      <c r="A46" s="23" t="s">
        <v>117</v>
      </c>
      <c r="B46" s="69" t="s">
        <v>152</v>
      </c>
      <c r="C46" s="70" t="s">
        <v>150</v>
      </c>
      <c r="D46" s="34" t="s">
        <v>57</v>
      </c>
      <c r="E46" s="35" t="s">
        <v>36</v>
      </c>
      <c r="F46" s="36">
        <v>112</v>
      </c>
      <c r="G46" s="37" t="s">
        <v>37</v>
      </c>
      <c r="H46" s="38">
        <v>15000</v>
      </c>
      <c r="I46" s="33">
        <v>75438360000</v>
      </c>
      <c r="J46" s="39" t="s">
        <v>38</v>
      </c>
      <c r="K46" s="40">
        <v>540000</v>
      </c>
      <c r="L46" s="53">
        <v>42522</v>
      </c>
      <c r="M46" s="53">
        <v>42552</v>
      </c>
      <c r="N46" s="82" t="s">
        <v>146</v>
      </c>
      <c r="O46" s="83" t="s">
        <v>149</v>
      </c>
    </row>
    <row r="47" spans="1:15" ht="33.75">
      <c r="A47" s="23" t="s">
        <v>118</v>
      </c>
      <c r="B47" s="69" t="s">
        <v>152</v>
      </c>
      <c r="C47" s="70" t="s">
        <v>150</v>
      </c>
      <c r="D47" s="13" t="s">
        <v>41</v>
      </c>
      <c r="E47" s="14" t="s">
        <v>42</v>
      </c>
      <c r="F47" s="52" t="s">
        <v>70</v>
      </c>
      <c r="G47" s="27" t="s">
        <v>43</v>
      </c>
      <c r="H47" s="19">
        <v>360</v>
      </c>
      <c r="I47" s="12">
        <v>80201828001</v>
      </c>
      <c r="J47" s="15" t="s">
        <v>44</v>
      </c>
      <c r="K47" s="16">
        <v>13500000</v>
      </c>
      <c r="L47" s="53">
        <v>42522</v>
      </c>
      <c r="M47" s="53">
        <v>42552</v>
      </c>
      <c r="N47" s="82" t="s">
        <v>146</v>
      </c>
      <c r="O47" s="83" t="s">
        <v>149</v>
      </c>
    </row>
    <row r="48" spans="1:15" ht="39.75" customHeight="1">
      <c r="A48" s="23" t="s">
        <v>119</v>
      </c>
      <c r="B48" s="65" t="s">
        <v>82</v>
      </c>
      <c r="C48" s="64" t="s">
        <v>168</v>
      </c>
      <c r="D48" s="13" t="s">
        <v>83</v>
      </c>
      <c r="E48" s="14" t="s">
        <v>62</v>
      </c>
      <c r="F48" s="28">
        <v>6</v>
      </c>
      <c r="G48" s="27" t="s">
        <v>58</v>
      </c>
      <c r="H48" s="18">
        <v>5000</v>
      </c>
      <c r="I48" s="50">
        <v>75438360000</v>
      </c>
      <c r="J48" s="51" t="s">
        <v>38</v>
      </c>
      <c r="K48" s="16">
        <v>400000</v>
      </c>
      <c r="L48" s="53">
        <v>42522</v>
      </c>
      <c r="M48" s="53">
        <v>42522</v>
      </c>
      <c r="N48" s="17" t="s">
        <v>148</v>
      </c>
      <c r="O48" s="83" t="s">
        <v>149</v>
      </c>
    </row>
    <row r="49" spans="1:15" ht="39.75" customHeight="1">
      <c r="A49" s="23" t="s">
        <v>120</v>
      </c>
      <c r="B49" s="68" t="s">
        <v>169</v>
      </c>
      <c r="C49" s="64" t="s">
        <v>169</v>
      </c>
      <c r="D49" s="13" t="s">
        <v>84</v>
      </c>
      <c r="E49" s="14" t="s">
        <v>62</v>
      </c>
      <c r="F49" s="28">
        <v>642</v>
      </c>
      <c r="G49" s="27" t="s">
        <v>63</v>
      </c>
      <c r="H49" s="18">
        <v>1</v>
      </c>
      <c r="I49" s="50">
        <v>75438360000</v>
      </c>
      <c r="J49" s="51" t="s">
        <v>38</v>
      </c>
      <c r="K49" s="16">
        <v>750000</v>
      </c>
      <c r="L49" s="53">
        <v>42522</v>
      </c>
      <c r="M49" s="53">
        <v>42522</v>
      </c>
      <c r="N49" s="41" t="s">
        <v>148</v>
      </c>
      <c r="O49" s="83" t="s">
        <v>149</v>
      </c>
    </row>
    <row r="50" spans="1:15" ht="56.25">
      <c r="A50" s="23" t="s">
        <v>121</v>
      </c>
      <c r="B50" s="64" t="s">
        <v>52</v>
      </c>
      <c r="C50" s="64" t="s">
        <v>156</v>
      </c>
      <c r="D50" s="20" t="s">
        <v>53</v>
      </c>
      <c r="E50" s="14" t="s">
        <v>54</v>
      </c>
      <c r="F50" s="56">
        <v>796</v>
      </c>
      <c r="G50" s="29" t="s">
        <v>46</v>
      </c>
      <c r="H50" s="18">
        <v>1</v>
      </c>
      <c r="I50" s="50">
        <v>75438360000</v>
      </c>
      <c r="J50" s="51" t="s">
        <v>38</v>
      </c>
      <c r="K50" s="16">
        <v>110000</v>
      </c>
      <c r="L50" s="53">
        <v>42522</v>
      </c>
      <c r="M50" s="53">
        <v>42614</v>
      </c>
      <c r="N50" s="82" t="s">
        <v>147</v>
      </c>
      <c r="O50" s="83" t="s">
        <v>149</v>
      </c>
    </row>
    <row r="51" spans="1:15" ht="15.75">
      <c r="A51" s="98" t="s">
        <v>65</v>
      </c>
      <c r="B51" s="98"/>
      <c r="C51" s="98"/>
      <c r="D51" s="98"/>
      <c r="E51" s="98"/>
      <c r="F51" s="98"/>
      <c r="G51" s="98"/>
      <c r="H51" s="98"/>
      <c r="I51" s="98"/>
      <c r="J51" s="98"/>
      <c r="K51" s="98"/>
      <c r="L51" s="98"/>
      <c r="M51" s="98"/>
      <c r="N51" s="98"/>
      <c r="O51" s="98"/>
    </row>
    <row r="52" spans="1:15" ht="22.5">
      <c r="A52" s="9" t="s">
        <v>122</v>
      </c>
      <c r="B52" s="69" t="s">
        <v>152</v>
      </c>
      <c r="C52" s="70" t="s">
        <v>150</v>
      </c>
      <c r="D52" s="34" t="s">
        <v>57</v>
      </c>
      <c r="E52" s="35" t="s">
        <v>36</v>
      </c>
      <c r="F52" s="36">
        <v>112</v>
      </c>
      <c r="G52" s="37" t="s">
        <v>37</v>
      </c>
      <c r="H52" s="38">
        <v>10000</v>
      </c>
      <c r="I52" s="33">
        <v>75438360000</v>
      </c>
      <c r="J52" s="39" t="s">
        <v>38</v>
      </c>
      <c r="K52" s="40">
        <v>360000</v>
      </c>
      <c r="L52" s="53">
        <v>42552</v>
      </c>
      <c r="M52" s="53">
        <v>42583</v>
      </c>
      <c r="N52" s="82" t="s">
        <v>146</v>
      </c>
      <c r="O52" s="83" t="s">
        <v>149</v>
      </c>
    </row>
    <row r="53" spans="1:15" ht="22.5">
      <c r="A53" s="11" t="s">
        <v>123</v>
      </c>
      <c r="B53" s="80" t="s">
        <v>154</v>
      </c>
      <c r="C53" s="80" t="s">
        <v>154</v>
      </c>
      <c r="D53" s="34" t="s">
        <v>85</v>
      </c>
      <c r="E53" s="35" t="s">
        <v>86</v>
      </c>
      <c r="F53" s="71" t="s">
        <v>79</v>
      </c>
      <c r="G53" s="72" t="s">
        <v>46</v>
      </c>
      <c r="H53" s="38">
        <v>40</v>
      </c>
      <c r="I53" s="33">
        <v>75438360000</v>
      </c>
      <c r="J53" s="39" t="s">
        <v>38</v>
      </c>
      <c r="K53" s="40">
        <v>160000</v>
      </c>
      <c r="L53" s="53">
        <v>42552</v>
      </c>
      <c r="M53" s="53">
        <v>42583</v>
      </c>
      <c r="N53" s="82" t="s">
        <v>146</v>
      </c>
      <c r="O53" s="83" t="s">
        <v>149</v>
      </c>
    </row>
    <row r="54" spans="1:15" ht="33.75">
      <c r="A54" s="11" t="s">
        <v>124</v>
      </c>
      <c r="B54" s="69" t="s">
        <v>152</v>
      </c>
      <c r="C54" s="70" t="s">
        <v>150</v>
      </c>
      <c r="D54" s="13" t="s">
        <v>41</v>
      </c>
      <c r="E54" s="14" t="s">
        <v>42</v>
      </c>
      <c r="F54" s="52" t="s">
        <v>70</v>
      </c>
      <c r="G54" s="27" t="s">
        <v>43</v>
      </c>
      <c r="H54" s="19">
        <v>420</v>
      </c>
      <c r="I54" s="12">
        <v>80201828001</v>
      </c>
      <c r="J54" s="15" t="s">
        <v>44</v>
      </c>
      <c r="K54" s="16">
        <v>15960000</v>
      </c>
      <c r="L54" s="53">
        <v>42552</v>
      </c>
      <c r="M54" s="53">
        <v>42583</v>
      </c>
      <c r="N54" s="82" t="s">
        <v>146</v>
      </c>
      <c r="O54" s="83" t="s">
        <v>149</v>
      </c>
    </row>
    <row r="55" spans="1:15" ht="22.5">
      <c r="A55" s="11" t="s">
        <v>125</v>
      </c>
      <c r="B55" s="68" t="s">
        <v>166</v>
      </c>
      <c r="C55" s="55" t="s">
        <v>170</v>
      </c>
      <c r="D55" s="26" t="s">
        <v>87</v>
      </c>
      <c r="E55" s="32" t="s">
        <v>88</v>
      </c>
      <c r="F55" s="73" t="s">
        <v>66</v>
      </c>
      <c r="G55" s="74" t="s">
        <v>59</v>
      </c>
      <c r="H55" s="25">
        <v>2</v>
      </c>
      <c r="I55" s="50">
        <v>75438360000</v>
      </c>
      <c r="J55" s="51" t="s">
        <v>38</v>
      </c>
      <c r="K55" s="31">
        <v>260000</v>
      </c>
      <c r="L55" s="53">
        <v>42552</v>
      </c>
      <c r="M55" s="53">
        <v>42583</v>
      </c>
      <c r="N55" s="82" t="s">
        <v>146</v>
      </c>
      <c r="O55" s="83" t="s">
        <v>149</v>
      </c>
    </row>
    <row r="56" spans="1:15" ht="25.5">
      <c r="A56" s="11" t="s">
        <v>126</v>
      </c>
      <c r="B56" s="54" t="s">
        <v>171</v>
      </c>
      <c r="C56" s="55" t="s">
        <v>172</v>
      </c>
      <c r="D56" s="26" t="s">
        <v>89</v>
      </c>
      <c r="E56" s="14" t="s">
        <v>72</v>
      </c>
      <c r="F56" s="73" t="s">
        <v>90</v>
      </c>
      <c r="G56" s="74" t="s">
        <v>37</v>
      </c>
      <c r="H56" s="25">
        <v>300</v>
      </c>
      <c r="I56" s="50">
        <v>75438360000</v>
      </c>
      <c r="J56" s="51" t="s">
        <v>38</v>
      </c>
      <c r="K56" s="31">
        <v>200000</v>
      </c>
      <c r="L56" s="53">
        <v>42552</v>
      </c>
      <c r="M56" s="53">
        <v>42583</v>
      </c>
      <c r="N56" s="82" t="s">
        <v>146</v>
      </c>
      <c r="O56" s="83" t="s">
        <v>149</v>
      </c>
    </row>
    <row r="57" spans="1:15" ht="22.5">
      <c r="A57" s="11" t="s">
        <v>127</v>
      </c>
      <c r="B57" s="69" t="s">
        <v>152</v>
      </c>
      <c r="C57" s="70" t="s">
        <v>150</v>
      </c>
      <c r="D57" s="34" t="s">
        <v>57</v>
      </c>
      <c r="E57" s="35" t="s">
        <v>36</v>
      </c>
      <c r="F57" s="36">
        <v>112</v>
      </c>
      <c r="G57" s="37" t="s">
        <v>37</v>
      </c>
      <c r="H57" s="38">
        <v>5000</v>
      </c>
      <c r="I57" s="33">
        <v>75438360000</v>
      </c>
      <c r="J57" s="39" t="s">
        <v>38</v>
      </c>
      <c r="K57" s="40">
        <v>177500</v>
      </c>
      <c r="L57" s="53">
        <v>42583</v>
      </c>
      <c r="M57" s="53">
        <v>42614</v>
      </c>
      <c r="N57" s="82" t="s">
        <v>146</v>
      </c>
      <c r="O57" s="83" t="s">
        <v>149</v>
      </c>
    </row>
    <row r="58" spans="1:15" ht="33.75">
      <c r="A58" s="11" t="s">
        <v>128</v>
      </c>
      <c r="B58" s="69" t="s">
        <v>152</v>
      </c>
      <c r="C58" s="70" t="s">
        <v>150</v>
      </c>
      <c r="D58" s="43" t="s">
        <v>47</v>
      </c>
      <c r="E58" s="44" t="s">
        <v>48</v>
      </c>
      <c r="F58" s="45">
        <v>112</v>
      </c>
      <c r="G58" s="46" t="s">
        <v>37</v>
      </c>
      <c r="H58" s="47">
        <v>5000</v>
      </c>
      <c r="I58" s="42">
        <v>75438360000</v>
      </c>
      <c r="J58" s="48" t="s">
        <v>38</v>
      </c>
      <c r="K58" s="49">
        <v>170000</v>
      </c>
      <c r="L58" s="53">
        <v>42583</v>
      </c>
      <c r="M58" s="53">
        <v>42614</v>
      </c>
      <c r="N58" s="82" t="s">
        <v>146</v>
      </c>
      <c r="O58" s="83" t="s">
        <v>149</v>
      </c>
    </row>
    <row r="59" spans="1:15" ht="33.75">
      <c r="A59" s="11" t="s">
        <v>129</v>
      </c>
      <c r="B59" s="69" t="s">
        <v>152</v>
      </c>
      <c r="C59" s="70" t="s">
        <v>150</v>
      </c>
      <c r="D59" s="13" t="s">
        <v>41</v>
      </c>
      <c r="E59" s="14" t="s">
        <v>42</v>
      </c>
      <c r="F59" s="52" t="s">
        <v>70</v>
      </c>
      <c r="G59" s="27" t="s">
        <v>43</v>
      </c>
      <c r="H59" s="19">
        <v>420</v>
      </c>
      <c r="I59" s="12">
        <v>80201828001</v>
      </c>
      <c r="J59" s="15" t="s">
        <v>44</v>
      </c>
      <c r="K59" s="16">
        <v>15960000</v>
      </c>
      <c r="L59" s="53">
        <v>42583</v>
      </c>
      <c r="M59" s="53">
        <v>42614</v>
      </c>
      <c r="N59" s="82" t="s">
        <v>146</v>
      </c>
      <c r="O59" s="83" t="s">
        <v>149</v>
      </c>
    </row>
    <row r="60" spans="1:15" ht="33.75">
      <c r="A60" s="11" t="s">
        <v>130</v>
      </c>
      <c r="B60" s="73" t="s">
        <v>173</v>
      </c>
      <c r="C60" s="55" t="s">
        <v>174</v>
      </c>
      <c r="D60" s="26" t="s">
        <v>91</v>
      </c>
      <c r="E60" s="14" t="s">
        <v>92</v>
      </c>
      <c r="F60" s="73" t="s">
        <v>61</v>
      </c>
      <c r="G60" s="74" t="s">
        <v>58</v>
      </c>
      <c r="H60" s="25">
        <v>1500</v>
      </c>
      <c r="I60" s="50">
        <v>75438360000</v>
      </c>
      <c r="J60" s="51" t="s">
        <v>38</v>
      </c>
      <c r="K60" s="31">
        <v>350000</v>
      </c>
      <c r="L60" s="53">
        <v>42583</v>
      </c>
      <c r="M60" s="53">
        <v>42644</v>
      </c>
      <c r="N60" s="17" t="s">
        <v>148</v>
      </c>
      <c r="O60" s="83" t="s">
        <v>149</v>
      </c>
    </row>
    <row r="61" spans="1:15" ht="22.5">
      <c r="A61" s="11" t="s">
        <v>131</v>
      </c>
      <c r="B61" s="85" t="s">
        <v>175</v>
      </c>
      <c r="C61" s="55" t="s">
        <v>175</v>
      </c>
      <c r="D61" s="26" t="s">
        <v>97</v>
      </c>
      <c r="E61" s="14" t="s">
        <v>98</v>
      </c>
      <c r="F61" s="73" t="s">
        <v>70</v>
      </c>
      <c r="G61" s="74" t="s">
        <v>43</v>
      </c>
      <c r="H61" s="25">
        <v>2</v>
      </c>
      <c r="I61" s="50">
        <v>75438360000</v>
      </c>
      <c r="J61" s="51" t="s">
        <v>38</v>
      </c>
      <c r="K61" s="31">
        <v>150000</v>
      </c>
      <c r="L61" s="53">
        <v>42614</v>
      </c>
      <c r="M61" s="53">
        <v>42614</v>
      </c>
      <c r="N61" s="82" t="s">
        <v>146</v>
      </c>
      <c r="O61" s="83" t="s">
        <v>149</v>
      </c>
    </row>
    <row r="62" spans="1:15" ht="22.5">
      <c r="A62" s="11" t="s">
        <v>132</v>
      </c>
      <c r="B62" s="69" t="s">
        <v>152</v>
      </c>
      <c r="C62" s="70" t="s">
        <v>150</v>
      </c>
      <c r="D62" s="43" t="s">
        <v>39</v>
      </c>
      <c r="E62" s="44" t="s">
        <v>40</v>
      </c>
      <c r="F62" s="45">
        <v>112</v>
      </c>
      <c r="G62" s="46" t="s">
        <v>37</v>
      </c>
      <c r="H62" s="47">
        <v>6000</v>
      </c>
      <c r="I62" s="42">
        <v>75438360000</v>
      </c>
      <c r="J62" s="48" t="s">
        <v>38</v>
      </c>
      <c r="K62" s="49">
        <v>198000</v>
      </c>
      <c r="L62" s="53">
        <v>42614</v>
      </c>
      <c r="M62" s="53">
        <v>42644</v>
      </c>
      <c r="N62" s="82" t="s">
        <v>146</v>
      </c>
      <c r="O62" s="83" t="s">
        <v>149</v>
      </c>
    </row>
    <row r="63" spans="1:15" ht="22.5">
      <c r="A63" s="11" t="s">
        <v>133</v>
      </c>
      <c r="B63" s="68" t="s">
        <v>176</v>
      </c>
      <c r="C63" s="64" t="s">
        <v>177</v>
      </c>
      <c r="D63" s="13" t="s">
        <v>93</v>
      </c>
      <c r="E63" s="14" t="s">
        <v>94</v>
      </c>
      <c r="F63" s="66" t="s">
        <v>70</v>
      </c>
      <c r="G63" s="29" t="s">
        <v>43</v>
      </c>
      <c r="H63" s="30">
        <v>15</v>
      </c>
      <c r="I63" s="42">
        <v>75438360000</v>
      </c>
      <c r="J63" s="48" t="s">
        <v>38</v>
      </c>
      <c r="K63" s="16">
        <v>1300000</v>
      </c>
      <c r="L63" s="53">
        <v>42614</v>
      </c>
      <c r="M63" s="53">
        <v>42644</v>
      </c>
      <c r="N63" s="82" t="s">
        <v>146</v>
      </c>
      <c r="O63" s="83" t="s">
        <v>149</v>
      </c>
    </row>
    <row r="64" spans="1:15" ht="22.5">
      <c r="A64" s="11" t="s">
        <v>134</v>
      </c>
      <c r="B64" s="68" t="s">
        <v>178</v>
      </c>
      <c r="C64" s="64" t="s">
        <v>179</v>
      </c>
      <c r="D64" s="13" t="s">
        <v>95</v>
      </c>
      <c r="E64" s="14" t="s">
        <v>96</v>
      </c>
      <c r="F64" s="66" t="s">
        <v>90</v>
      </c>
      <c r="G64" s="29" t="s">
        <v>37</v>
      </c>
      <c r="H64" s="30">
        <v>5000</v>
      </c>
      <c r="I64" s="42">
        <v>75438360000</v>
      </c>
      <c r="J64" s="48" t="s">
        <v>38</v>
      </c>
      <c r="K64" s="16">
        <v>520000</v>
      </c>
      <c r="L64" s="53">
        <v>42614</v>
      </c>
      <c r="M64" s="53">
        <v>42644</v>
      </c>
      <c r="N64" s="82" t="s">
        <v>146</v>
      </c>
      <c r="O64" s="83" t="s">
        <v>149</v>
      </c>
    </row>
    <row r="65" spans="1:15" ht="33.75">
      <c r="A65" s="11" t="s">
        <v>135</v>
      </c>
      <c r="B65" s="69" t="s">
        <v>152</v>
      </c>
      <c r="C65" s="70" t="s">
        <v>150</v>
      </c>
      <c r="D65" s="13" t="s">
        <v>41</v>
      </c>
      <c r="E65" s="14" t="s">
        <v>42</v>
      </c>
      <c r="F65" s="52" t="s">
        <v>70</v>
      </c>
      <c r="G65" s="27" t="s">
        <v>43</v>
      </c>
      <c r="H65" s="19">
        <v>300</v>
      </c>
      <c r="I65" s="12">
        <v>80201828001</v>
      </c>
      <c r="J65" s="15" t="s">
        <v>44</v>
      </c>
      <c r="K65" s="16">
        <v>11550000</v>
      </c>
      <c r="L65" s="53">
        <v>42614</v>
      </c>
      <c r="M65" s="53">
        <v>42644</v>
      </c>
      <c r="N65" s="82" t="s">
        <v>146</v>
      </c>
      <c r="O65" s="83" t="s">
        <v>149</v>
      </c>
    </row>
    <row r="66" spans="1:15" ht="54.75" customHeight="1">
      <c r="A66" s="21" t="s">
        <v>136</v>
      </c>
      <c r="B66" s="64" t="s">
        <v>52</v>
      </c>
      <c r="C66" s="64" t="s">
        <v>156</v>
      </c>
      <c r="D66" s="75" t="s">
        <v>53</v>
      </c>
      <c r="E66" s="14" t="s">
        <v>54</v>
      </c>
      <c r="F66" s="77">
        <v>796</v>
      </c>
      <c r="G66" s="78" t="s">
        <v>46</v>
      </c>
      <c r="H66" s="76">
        <v>1</v>
      </c>
      <c r="I66" s="50">
        <v>75438360000</v>
      </c>
      <c r="J66" s="51" t="s">
        <v>38</v>
      </c>
      <c r="K66" s="16">
        <v>110000</v>
      </c>
      <c r="L66" s="53">
        <v>42614</v>
      </c>
      <c r="M66" s="53">
        <v>42705</v>
      </c>
      <c r="N66" s="82" t="s">
        <v>147</v>
      </c>
      <c r="O66" s="83" t="s">
        <v>149</v>
      </c>
    </row>
    <row r="67" spans="1:15" ht="15.75">
      <c r="A67" s="100" t="s">
        <v>67</v>
      </c>
      <c r="B67" s="100"/>
      <c r="C67" s="100"/>
      <c r="D67" s="100"/>
      <c r="E67" s="100"/>
      <c r="F67" s="100"/>
      <c r="G67" s="100"/>
      <c r="H67" s="100"/>
      <c r="I67" s="100"/>
      <c r="J67" s="100"/>
      <c r="K67" s="100"/>
      <c r="L67" s="100"/>
      <c r="M67" s="100"/>
      <c r="N67" s="100"/>
      <c r="O67" s="100"/>
    </row>
    <row r="68" spans="1:15" ht="22.5">
      <c r="A68" s="9" t="s">
        <v>137</v>
      </c>
      <c r="B68" s="69" t="s">
        <v>152</v>
      </c>
      <c r="C68" s="70" t="s">
        <v>150</v>
      </c>
      <c r="D68" s="43" t="s">
        <v>35</v>
      </c>
      <c r="E68" s="44" t="s">
        <v>36</v>
      </c>
      <c r="F68" s="45">
        <v>112</v>
      </c>
      <c r="G68" s="46" t="s">
        <v>37</v>
      </c>
      <c r="H68" s="47">
        <v>15000</v>
      </c>
      <c r="I68" s="42">
        <v>75438360000</v>
      </c>
      <c r="J68" s="48" t="s">
        <v>38</v>
      </c>
      <c r="K68" s="49">
        <v>555000</v>
      </c>
      <c r="L68" s="79">
        <v>42644</v>
      </c>
      <c r="M68" s="79">
        <v>42675</v>
      </c>
      <c r="N68" s="82" t="s">
        <v>146</v>
      </c>
      <c r="O68" s="83" t="s">
        <v>149</v>
      </c>
    </row>
    <row r="69" spans="1:15" ht="33.75">
      <c r="A69" s="11" t="s">
        <v>138</v>
      </c>
      <c r="B69" s="69" t="s">
        <v>152</v>
      </c>
      <c r="C69" s="70" t="s">
        <v>150</v>
      </c>
      <c r="D69" s="43" t="s">
        <v>47</v>
      </c>
      <c r="E69" s="44" t="s">
        <v>48</v>
      </c>
      <c r="F69" s="45">
        <v>112</v>
      </c>
      <c r="G69" s="46" t="s">
        <v>37</v>
      </c>
      <c r="H69" s="47">
        <v>5000</v>
      </c>
      <c r="I69" s="42">
        <v>75438360000</v>
      </c>
      <c r="J69" s="48" t="s">
        <v>38</v>
      </c>
      <c r="K69" s="49">
        <v>175000</v>
      </c>
      <c r="L69" s="79">
        <v>42644</v>
      </c>
      <c r="M69" s="79">
        <v>42675</v>
      </c>
      <c r="N69" s="82" t="s">
        <v>146</v>
      </c>
      <c r="O69" s="83" t="s">
        <v>149</v>
      </c>
    </row>
    <row r="70" spans="1:15" ht="33.75">
      <c r="A70" s="11" t="s">
        <v>139</v>
      </c>
      <c r="B70" s="69" t="s">
        <v>152</v>
      </c>
      <c r="C70" s="70" t="s">
        <v>150</v>
      </c>
      <c r="D70" s="13" t="s">
        <v>41</v>
      </c>
      <c r="E70" s="14" t="s">
        <v>42</v>
      </c>
      <c r="F70" s="52" t="s">
        <v>70</v>
      </c>
      <c r="G70" s="27" t="s">
        <v>43</v>
      </c>
      <c r="H70" s="19">
        <v>240</v>
      </c>
      <c r="I70" s="12">
        <v>80201828001</v>
      </c>
      <c r="J70" s="15" t="s">
        <v>44</v>
      </c>
      <c r="K70" s="16">
        <v>9360000</v>
      </c>
      <c r="L70" s="53">
        <v>42644</v>
      </c>
      <c r="M70" s="79">
        <v>42675</v>
      </c>
      <c r="N70" s="82" t="s">
        <v>146</v>
      </c>
      <c r="O70" s="83" t="s">
        <v>149</v>
      </c>
    </row>
    <row r="71" spans="1:15" ht="22.5">
      <c r="A71" s="11" t="s">
        <v>140</v>
      </c>
      <c r="B71" s="69" t="s">
        <v>152</v>
      </c>
      <c r="C71" s="70" t="s">
        <v>150</v>
      </c>
      <c r="D71" s="43" t="s">
        <v>35</v>
      </c>
      <c r="E71" s="44" t="s">
        <v>36</v>
      </c>
      <c r="F71" s="45">
        <v>112</v>
      </c>
      <c r="G71" s="46" t="s">
        <v>37</v>
      </c>
      <c r="H71" s="47">
        <v>10000</v>
      </c>
      <c r="I71" s="42">
        <v>75438360000</v>
      </c>
      <c r="J71" s="48" t="s">
        <v>38</v>
      </c>
      <c r="K71" s="49">
        <v>370000</v>
      </c>
      <c r="L71" s="79">
        <v>42675</v>
      </c>
      <c r="M71" s="79">
        <v>42705</v>
      </c>
      <c r="N71" s="82" t="s">
        <v>146</v>
      </c>
      <c r="O71" s="83" t="s">
        <v>149</v>
      </c>
    </row>
    <row r="72" spans="1:15" ht="22.5">
      <c r="A72" s="11" t="s">
        <v>141</v>
      </c>
      <c r="B72" s="69" t="s">
        <v>152</v>
      </c>
      <c r="C72" s="70" t="s">
        <v>150</v>
      </c>
      <c r="D72" s="43" t="s">
        <v>39</v>
      </c>
      <c r="E72" s="44" t="s">
        <v>40</v>
      </c>
      <c r="F72" s="45">
        <v>112</v>
      </c>
      <c r="G72" s="46" t="s">
        <v>37</v>
      </c>
      <c r="H72" s="47">
        <v>7000</v>
      </c>
      <c r="I72" s="42">
        <v>75438360000</v>
      </c>
      <c r="J72" s="48" t="s">
        <v>38</v>
      </c>
      <c r="K72" s="49">
        <v>231000</v>
      </c>
      <c r="L72" s="79">
        <v>42675</v>
      </c>
      <c r="M72" s="79">
        <v>42705</v>
      </c>
      <c r="N72" s="82" t="s">
        <v>146</v>
      </c>
      <c r="O72" s="83" t="s">
        <v>149</v>
      </c>
    </row>
    <row r="73" spans="1:15" ht="33.75">
      <c r="A73" s="11" t="s">
        <v>142</v>
      </c>
      <c r="B73" s="69" t="s">
        <v>152</v>
      </c>
      <c r="C73" s="70" t="s">
        <v>150</v>
      </c>
      <c r="D73" s="13" t="s">
        <v>41</v>
      </c>
      <c r="E73" s="14" t="s">
        <v>42</v>
      </c>
      <c r="F73" s="52" t="s">
        <v>70</v>
      </c>
      <c r="G73" s="27" t="s">
        <v>43</v>
      </c>
      <c r="H73" s="19">
        <v>300</v>
      </c>
      <c r="I73" s="12">
        <v>80201828001</v>
      </c>
      <c r="J73" s="15" t="s">
        <v>44</v>
      </c>
      <c r="K73" s="16">
        <v>11700000</v>
      </c>
      <c r="L73" s="79">
        <v>42675</v>
      </c>
      <c r="M73" s="79">
        <v>42705</v>
      </c>
      <c r="N73" s="82" t="s">
        <v>146</v>
      </c>
      <c r="O73" s="83" t="s">
        <v>149</v>
      </c>
    </row>
    <row r="74" spans="1:15" ht="33.75">
      <c r="A74" s="11" t="s">
        <v>143</v>
      </c>
      <c r="B74" s="69" t="s">
        <v>152</v>
      </c>
      <c r="C74" s="70" t="s">
        <v>150</v>
      </c>
      <c r="D74" s="13" t="s">
        <v>41</v>
      </c>
      <c r="E74" s="14" t="s">
        <v>42</v>
      </c>
      <c r="F74" s="52" t="s">
        <v>70</v>
      </c>
      <c r="G74" s="27" t="s">
        <v>43</v>
      </c>
      <c r="H74" s="19">
        <v>480</v>
      </c>
      <c r="I74" s="12">
        <v>80201828001</v>
      </c>
      <c r="J74" s="15" t="s">
        <v>44</v>
      </c>
      <c r="K74" s="16">
        <v>19200000</v>
      </c>
      <c r="L74" s="79">
        <v>42705</v>
      </c>
      <c r="M74" s="79">
        <v>42736</v>
      </c>
      <c r="N74" s="82" t="s">
        <v>146</v>
      </c>
      <c r="O74" s="83" t="s">
        <v>149</v>
      </c>
    </row>
    <row r="75" spans="1:15" ht="56.25">
      <c r="A75" s="21" t="s">
        <v>144</v>
      </c>
      <c r="B75" s="64" t="s">
        <v>52</v>
      </c>
      <c r="C75" s="64" t="s">
        <v>156</v>
      </c>
      <c r="D75" s="75" t="s">
        <v>53</v>
      </c>
      <c r="E75" s="14" t="s">
        <v>54</v>
      </c>
      <c r="F75" s="77">
        <v>796</v>
      </c>
      <c r="G75" s="78" t="s">
        <v>46</v>
      </c>
      <c r="H75" s="76">
        <v>1</v>
      </c>
      <c r="I75" s="50">
        <v>75438360000</v>
      </c>
      <c r="J75" s="51" t="s">
        <v>38</v>
      </c>
      <c r="K75" s="16">
        <v>110000</v>
      </c>
      <c r="L75" s="53">
        <v>42705</v>
      </c>
      <c r="M75" s="53">
        <v>42795</v>
      </c>
      <c r="N75" s="82" t="s">
        <v>147</v>
      </c>
      <c r="O75" s="83" t="s">
        <v>149</v>
      </c>
    </row>
  </sheetData>
  <mergeCells count="39">
    <mergeCell ref="A22:O22"/>
    <mergeCell ref="A37:O37"/>
    <mergeCell ref="A51:O51"/>
    <mergeCell ref="A67:O67"/>
    <mergeCell ref="D19:D20"/>
    <mergeCell ref="E19:E20"/>
    <mergeCell ref="F19:G19"/>
    <mergeCell ref="H19:H20"/>
    <mergeCell ref="I19:J19"/>
    <mergeCell ref="K19:K20"/>
    <mergeCell ref="A15:D15"/>
    <mergeCell ref="E15:O15"/>
    <mergeCell ref="A16:D16"/>
    <mergeCell ref="E16:O16"/>
    <mergeCell ref="A18:A20"/>
    <mergeCell ref="B18:B20"/>
    <mergeCell ref="C18:C20"/>
    <mergeCell ref="D18:M18"/>
    <mergeCell ref="N18:N20"/>
    <mergeCell ref="O18:O19"/>
    <mergeCell ref="L19:M19"/>
    <mergeCell ref="A12:D12"/>
    <mergeCell ref="E12:O12"/>
    <mergeCell ref="A13:D13"/>
    <mergeCell ref="E13:O13"/>
    <mergeCell ref="A14:D14"/>
    <mergeCell ref="E14:O14"/>
    <mergeCell ref="A7:O7"/>
    <mergeCell ref="E8:I8"/>
    <mergeCell ref="A10:D10"/>
    <mergeCell ref="E10:O10"/>
    <mergeCell ref="A11:D11"/>
    <mergeCell ref="E11:O11"/>
    <mergeCell ref="A6:O6"/>
    <mergeCell ref="M1:O1"/>
    <mergeCell ref="K2:O2"/>
    <mergeCell ref="K3:O3"/>
    <mergeCell ref="K4:O4"/>
    <mergeCell ref="L5:O5"/>
  </mergeCells>
  <dataValidations count="1">
    <dataValidation allowBlank="1" showInputMessage="1" showErrorMessage="1" prompt="Введите наименование на рус.языке" sqref="D65559 D73:D74 WVL983046 WLP983046 WBT983046 VRX983046 VIB983046 UYF983046 UOJ983046 UEN983046 TUR983046 TKV983046 TAZ983046 SRD983046 SHH983046 RXL983046 RNP983046 RDT983046 QTX983046 QKB983046 QAF983046 PQJ983046 PGN983046 OWR983046 OMV983046 OCZ983046 NTD983046 NJH983046 MZL983046 MPP983046 MFT983046 LVX983046 LMB983046 LCF983046 KSJ983046 KIN983046 JYR983046 JOV983046 JEZ983046 IVD983046 ILH983046 IBL983046 HRP983046 HHT983046 GXX983046 GOB983046 GEF983046 FUJ983046 FKN983046 FAR983046 EQV983046 EGZ983046 DXD983046 DNH983046 DDL983046 CTP983046 CJT983046 BZX983046 BQB983046 BGF983046 AWJ983046 AMN983046 ACR983046 SV983046 IZ983046 D983046 WVL917510 WLP917510 WBT917510 VRX917510 VIB917510 UYF917510 UOJ917510 UEN917510 TUR917510 TKV917510 TAZ917510 SRD917510 SHH917510 RXL917510 RNP917510 RDT917510 QTX917510 QKB917510 QAF917510 PQJ917510 PGN917510 OWR917510 OMV917510 OCZ917510 NTD917510 NJH917510 MZL917510 MPP917510 MFT917510 LVX917510 LMB917510 LCF917510 KSJ917510 KIN917510 JYR917510 JOV917510 JEZ917510 IVD917510 ILH917510 IBL917510 HRP917510 HHT917510 GXX917510 GOB917510 GEF917510 FUJ917510 FKN917510 FAR917510 EQV917510 EGZ917510 DXD917510 DNH917510 DDL917510 CTP917510 CJT917510 BZX917510 BQB917510 BGF917510 AWJ917510 AMN917510 ACR917510 SV917510 IZ917510 D917510 WVL851974 WLP851974 WBT851974 VRX851974 VIB851974 UYF851974 UOJ851974 UEN851974 TUR851974 TKV851974 TAZ851974 SRD851974 SHH851974 RXL851974 RNP851974 RDT851974 QTX851974 QKB851974 QAF851974 PQJ851974 PGN851974 OWR851974 OMV851974 OCZ851974 NTD851974 NJH851974 MZL851974 MPP851974 MFT851974 LVX851974 LMB851974 LCF851974 KSJ851974 KIN851974 JYR851974 JOV851974 JEZ851974 IVD851974 ILH851974 IBL851974 HRP851974 HHT851974 GXX851974 GOB851974 GEF851974 FUJ851974 FKN851974 FAR851974 EQV851974 EGZ851974 DXD851974 DNH851974 DDL851974 CTP851974 CJT851974 BZX851974 BQB851974 BGF851974 AWJ851974 AMN851974 ACR851974 SV851974 IZ851974 D851974 WVL786438 WLP786438 WBT786438 VRX786438 VIB786438 UYF786438 UOJ786438 UEN786438 TUR786438 TKV786438 TAZ786438 SRD786438 SHH786438 RXL786438 RNP786438 RDT786438 QTX786438 QKB786438 QAF786438 PQJ786438 PGN786438 OWR786438 OMV786438 OCZ786438 NTD786438 NJH786438 MZL786438 MPP786438 MFT786438 LVX786438 LMB786438 LCF786438 KSJ786438 KIN786438 JYR786438 JOV786438 JEZ786438 IVD786438 ILH786438 IBL786438 HRP786438 HHT786438 GXX786438 GOB786438 GEF786438 FUJ786438 FKN786438 FAR786438 EQV786438 EGZ786438 DXD786438 DNH786438 DDL786438 CTP786438 CJT786438 BZX786438 BQB786438 BGF786438 AWJ786438 AMN786438 ACR786438 SV786438 IZ786438 D786438 WVL720902 WLP720902 WBT720902 VRX720902 VIB720902 UYF720902 UOJ720902 UEN720902 TUR720902 TKV720902 TAZ720902 SRD720902 SHH720902 RXL720902 RNP720902 RDT720902 QTX720902 QKB720902 QAF720902 PQJ720902 PGN720902 OWR720902 OMV720902 OCZ720902 NTD720902 NJH720902 MZL720902 MPP720902 MFT720902 LVX720902 LMB720902 LCF720902 KSJ720902 KIN720902 JYR720902 JOV720902 JEZ720902 IVD720902 ILH720902 IBL720902 HRP720902 HHT720902 GXX720902 GOB720902 GEF720902 FUJ720902 FKN720902 FAR720902 EQV720902 EGZ720902 DXD720902 DNH720902 DDL720902 CTP720902 CJT720902 BZX720902 BQB720902 BGF720902 AWJ720902 AMN720902 ACR720902 SV720902 IZ720902 D720902 WVL655366 WLP655366 WBT655366 VRX655366 VIB655366 UYF655366 UOJ655366 UEN655366 TUR655366 TKV655366 TAZ655366 SRD655366 SHH655366 RXL655366 RNP655366 RDT655366 QTX655366 QKB655366 QAF655366 PQJ655366 PGN655366 OWR655366 OMV655366 OCZ655366 NTD655366 NJH655366 MZL655366 MPP655366 MFT655366 LVX655366 LMB655366 LCF655366 KSJ655366 KIN655366 JYR655366 JOV655366 JEZ655366 IVD655366 ILH655366 IBL655366 HRP655366 HHT655366 GXX655366 GOB655366 GEF655366 FUJ655366 FKN655366 FAR655366 EQV655366 EGZ655366 DXD655366 DNH655366 DDL655366 CTP655366 CJT655366 BZX655366 BQB655366 BGF655366 AWJ655366 AMN655366 ACR655366 SV655366 IZ655366 D655366 WVL589830 WLP589830 WBT589830 VRX589830 VIB589830 UYF589830 UOJ589830 UEN589830 TUR589830 TKV589830 TAZ589830 SRD589830 SHH589830 RXL589830 RNP589830 RDT589830 QTX589830 QKB589830 QAF589830 PQJ589830 PGN589830 OWR589830 OMV589830 OCZ589830 NTD589830 NJH589830 MZL589830 MPP589830 MFT589830 LVX589830 LMB589830 LCF589830 KSJ589830 KIN589830 JYR589830 JOV589830 JEZ589830 IVD589830 ILH589830 IBL589830 HRP589830 HHT589830 GXX589830 GOB589830 GEF589830 FUJ589830 FKN589830 FAR589830 EQV589830 EGZ589830 DXD589830 DNH589830 DDL589830 CTP589830 CJT589830 BZX589830 BQB589830 BGF589830 AWJ589830 AMN589830 ACR589830 SV589830 IZ589830 D589830 WVL524294 WLP524294 WBT524294 VRX524294 VIB524294 UYF524294 UOJ524294 UEN524294 TUR524294 TKV524294 TAZ524294 SRD524294 SHH524294 RXL524294 RNP524294 RDT524294 QTX524294 QKB524294 QAF524294 PQJ524294 PGN524294 OWR524294 OMV524294 OCZ524294 NTD524294 NJH524294 MZL524294 MPP524294 MFT524294 LVX524294 LMB524294 LCF524294 KSJ524294 KIN524294 JYR524294 JOV524294 JEZ524294 IVD524294 ILH524294 IBL524294 HRP524294 HHT524294 GXX524294 GOB524294 GEF524294 FUJ524294 FKN524294 FAR524294 EQV524294 EGZ524294 DXD524294 DNH524294 DDL524294 CTP524294 CJT524294 BZX524294 BQB524294 BGF524294 AWJ524294 AMN524294 ACR524294 SV524294 IZ524294 D524294 WVL458758 WLP458758 WBT458758 VRX458758 VIB458758 UYF458758 UOJ458758 UEN458758 TUR458758 TKV458758 TAZ458758 SRD458758 SHH458758 RXL458758 RNP458758 RDT458758 QTX458758 QKB458758 QAF458758 PQJ458758 PGN458758 OWR458758 OMV458758 OCZ458758 NTD458758 NJH458758 MZL458758 MPP458758 MFT458758 LVX458758 LMB458758 LCF458758 KSJ458758 KIN458758 JYR458758 JOV458758 JEZ458758 IVD458758 ILH458758 IBL458758 HRP458758 HHT458758 GXX458758 GOB458758 GEF458758 FUJ458758 FKN458758 FAR458758 EQV458758 EGZ458758 DXD458758 DNH458758 DDL458758 CTP458758 CJT458758 BZX458758 BQB458758 BGF458758 AWJ458758 AMN458758 ACR458758 SV458758 IZ458758 D458758 WVL393222 WLP393222 WBT393222 VRX393222 VIB393222 UYF393222 UOJ393222 UEN393222 TUR393222 TKV393222 TAZ393222 SRD393222 SHH393222 RXL393222 RNP393222 RDT393222 QTX393222 QKB393222 QAF393222 PQJ393222 PGN393222 OWR393222 OMV393222 OCZ393222 NTD393222 NJH393222 MZL393222 MPP393222 MFT393222 LVX393222 LMB393222 LCF393222 KSJ393222 KIN393222 JYR393222 JOV393222 JEZ393222 IVD393222 ILH393222 IBL393222 HRP393222 HHT393222 GXX393222 GOB393222 GEF393222 FUJ393222 FKN393222 FAR393222 EQV393222 EGZ393222 DXD393222 DNH393222 DDL393222 CTP393222 CJT393222 BZX393222 BQB393222 BGF393222 AWJ393222 AMN393222 ACR393222 SV393222 IZ393222 D393222 WVL327686 WLP327686 WBT327686 VRX327686 VIB327686 UYF327686 UOJ327686 UEN327686 TUR327686 TKV327686 TAZ327686 SRD327686 SHH327686 RXL327686 RNP327686 RDT327686 QTX327686 QKB327686 QAF327686 PQJ327686 PGN327686 OWR327686 OMV327686 OCZ327686 NTD327686 NJH327686 MZL327686 MPP327686 MFT327686 LVX327686 LMB327686 LCF327686 KSJ327686 KIN327686 JYR327686 JOV327686 JEZ327686 IVD327686 ILH327686 IBL327686 HRP327686 HHT327686 GXX327686 GOB327686 GEF327686 FUJ327686 FKN327686 FAR327686 EQV327686 EGZ327686 DXD327686 DNH327686 DDL327686 CTP327686 CJT327686 BZX327686 BQB327686 BGF327686 AWJ327686 AMN327686 ACR327686 SV327686 IZ327686 D327686 WVL262150 WLP262150 WBT262150 VRX262150 VIB262150 UYF262150 UOJ262150 UEN262150 TUR262150 TKV262150 TAZ262150 SRD262150 SHH262150 RXL262150 RNP262150 RDT262150 QTX262150 QKB262150 QAF262150 PQJ262150 PGN262150 OWR262150 OMV262150 OCZ262150 NTD262150 NJH262150 MZL262150 MPP262150 MFT262150 LVX262150 LMB262150 LCF262150 KSJ262150 KIN262150 JYR262150 JOV262150 JEZ262150 IVD262150 ILH262150 IBL262150 HRP262150 HHT262150 GXX262150 GOB262150 GEF262150 FUJ262150 FKN262150 FAR262150 EQV262150 EGZ262150 DXD262150 DNH262150 DDL262150 CTP262150 CJT262150 BZX262150 BQB262150 BGF262150 AWJ262150 AMN262150 ACR262150 SV262150 IZ262150 D262150 WVL196614 WLP196614 WBT196614 VRX196614 VIB196614 UYF196614 UOJ196614 UEN196614 TUR196614 TKV196614 TAZ196614 SRD196614 SHH196614 RXL196614 RNP196614 RDT196614 QTX196614 QKB196614 QAF196614 PQJ196614 PGN196614 OWR196614 OMV196614 OCZ196614 NTD196614 NJH196614 MZL196614 MPP196614 MFT196614 LVX196614 LMB196614 LCF196614 KSJ196614 KIN196614 JYR196614 JOV196614 JEZ196614 IVD196614 ILH196614 IBL196614 HRP196614 HHT196614 GXX196614 GOB196614 GEF196614 FUJ196614 FKN196614 FAR196614 EQV196614 EGZ196614 DXD196614 DNH196614 DDL196614 CTP196614 CJT196614 BZX196614 BQB196614 BGF196614 AWJ196614 AMN196614 ACR196614 SV196614 IZ196614 D196614 WVL131078 WLP131078 WBT131078 VRX131078 VIB131078 UYF131078 UOJ131078 UEN131078 TUR131078 TKV131078 TAZ131078 SRD131078 SHH131078 RXL131078 RNP131078 RDT131078 QTX131078 QKB131078 QAF131078 PQJ131078 PGN131078 OWR131078 OMV131078 OCZ131078 NTD131078 NJH131078 MZL131078 MPP131078 MFT131078 LVX131078 LMB131078 LCF131078 KSJ131078 KIN131078 JYR131078 JOV131078 JEZ131078 IVD131078 ILH131078 IBL131078 HRP131078 HHT131078 GXX131078 GOB131078 GEF131078 FUJ131078 FKN131078 FAR131078 EQV131078 EGZ131078 DXD131078 DNH131078 DDL131078 CTP131078 CJT131078 BZX131078 BQB131078 BGF131078 AWJ131078 AMN131078 ACR131078 SV131078 IZ131078 D131078 WVL65542 WLP65542 WBT65542 VRX65542 VIB65542 UYF65542 UOJ65542 UEN65542 TUR65542 TKV65542 TAZ65542 SRD65542 SHH65542 RXL65542 RNP65542 RDT65542 QTX65542 QKB65542 QAF65542 PQJ65542 PGN65542 OWR65542 OMV65542 OCZ65542 NTD65542 NJH65542 MZL65542 MPP65542 MFT65542 LVX65542 LMB65542 LCF65542 KSJ65542 KIN65542 JYR65542 JOV65542 JEZ65542 IVD65542 ILH65542 IBL65542 HRP65542 HHT65542 GXX65542 GOB65542 GEF65542 FUJ65542 FKN65542 FAR65542 EQV65542 EGZ65542 DXD65542 DNH65542 DDL65542 CTP65542 CJT65542 BZX65542 BQB65542 BGF65542 AWJ65542 AMN65542 ACR65542 SV65542 IZ65542 D65542 WVL983009 WLP983009 WBT983009 VRX983009 VIB983009 UYF983009 UOJ983009 UEN983009 TUR983009 TKV983009 TAZ983009 SRD983009 SHH983009 RXL983009 RNP983009 RDT983009 QTX983009 QKB983009 QAF983009 PQJ983009 PGN983009 OWR983009 OMV983009 OCZ983009 NTD983009 NJH983009 MZL983009 MPP983009 MFT983009 LVX983009 LMB983009 LCF983009 KSJ983009 KIN983009 JYR983009 JOV983009 JEZ983009 IVD983009 ILH983009 IBL983009 HRP983009 HHT983009 GXX983009 GOB983009 GEF983009 FUJ983009 FKN983009 FAR983009 EQV983009 EGZ983009 DXD983009 DNH983009 DDL983009 CTP983009 CJT983009 BZX983009 BQB983009 BGF983009 AWJ983009 AMN983009 ACR983009 SV983009 IZ983009 D983009 WVL917473 WLP917473 WBT917473 VRX917473 VIB917473 UYF917473 UOJ917473 UEN917473 TUR917473 TKV917473 TAZ917473 SRD917473 SHH917473 RXL917473 RNP917473 RDT917473 QTX917473 QKB917473 QAF917473 PQJ917473 PGN917473 OWR917473 OMV917473 OCZ917473 NTD917473 NJH917473 MZL917473 MPP917473 MFT917473 LVX917473 LMB917473 LCF917473 KSJ917473 KIN917473 JYR917473 JOV917473 JEZ917473 IVD917473 ILH917473 IBL917473 HRP917473 HHT917473 GXX917473 GOB917473 GEF917473 FUJ917473 FKN917473 FAR917473 EQV917473 EGZ917473 DXD917473 DNH917473 DDL917473 CTP917473 CJT917473 BZX917473 BQB917473 BGF917473 AWJ917473 AMN917473 ACR917473 SV917473 IZ917473 D917473 WVL851937 WLP851937 WBT851937 VRX851937 VIB851937 UYF851937 UOJ851937 UEN851937 TUR851937 TKV851937 TAZ851937 SRD851937 SHH851937 RXL851937 RNP851937 RDT851937 QTX851937 QKB851937 QAF851937 PQJ851937 PGN851937 OWR851937 OMV851937 OCZ851937 NTD851937 NJH851937 MZL851937 MPP851937 MFT851937 LVX851937 LMB851937 LCF851937 KSJ851937 KIN851937 JYR851937 JOV851937 JEZ851937 IVD851937 ILH851937 IBL851937 HRP851937 HHT851937 GXX851937 GOB851937 GEF851937 FUJ851937 FKN851937 FAR851937 EQV851937 EGZ851937 DXD851937 DNH851937 DDL851937 CTP851937 CJT851937 BZX851937 BQB851937 BGF851937 AWJ851937 AMN851937 ACR851937 SV851937 IZ851937 D851937 WVL786401 WLP786401 WBT786401 VRX786401 VIB786401 UYF786401 UOJ786401 UEN786401 TUR786401 TKV786401 TAZ786401 SRD786401 SHH786401 RXL786401 RNP786401 RDT786401 QTX786401 QKB786401 QAF786401 PQJ786401 PGN786401 OWR786401 OMV786401 OCZ786401 NTD786401 NJH786401 MZL786401 MPP786401 MFT786401 LVX786401 LMB786401 LCF786401 KSJ786401 KIN786401 JYR786401 JOV786401 JEZ786401 IVD786401 ILH786401 IBL786401 HRP786401 HHT786401 GXX786401 GOB786401 GEF786401 FUJ786401 FKN786401 FAR786401 EQV786401 EGZ786401 DXD786401 DNH786401 DDL786401 CTP786401 CJT786401 BZX786401 BQB786401 BGF786401 AWJ786401 AMN786401 ACR786401 SV786401 IZ786401 D786401 WVL720865 WLP720865 WBT720865 VRX720865 VIB720865 UYF720865 UOJ720865 UEN720865 TUR720865 TKV720865 TAZ720865 SRD720865 SHH720865 RXL720865 RNP720865 RDT720865 QTX720865 QKB720865 QAF720865 PQJ720865 PGN720865 OWR720865 OMV720865 OCZ720865 NTD720865 NJH720865 MZL720865 MPP720865 MFT720865 LVX720865 LMB720865 LCF720865 KSJ720865 KIN720865 JYR720865 JOV720865 JEZ720865 IVD720865 ILH720865 IBL720865 HRP720865 HHT720865 GXX720865 GOB720865 GEF720865 FUJ720865 FKN720865 FAR720865 EQV720865 EGZ720865 DXD720865 DNH720865 DDL720865 CTP720865 CJT720865 BZX720865 BQB720865 BGF720865 AWJ720865 AMN720865 ACR720865 SV720865 IZ720865 D720865 WVL655329 WLP655329 WBT655329 VRX655329 VIB655329 UYF655329 UOJ655329 UEN655329 TUR655329 TKV655329 TAZ655329 SRD655329 SHH655329 RXL655329 RNP655329 RDT655329 QTX655329 QKB655329 QAF655329 PQJ655329 PGN655329 OWR655329 OMV655329 OCZ655329 NTD655329 NJH655329 MZL655329 MPP655329 MFT655329 LVX655329 LMB655329 LCF655329 KSJ655329 KIN655329 JYR655329 JOV655329 JEZ655329 IVD655329 ILH655329 IBL655329 HRP655329 HHT655329 GXX655329 GOB655329 GEF655329 FUJ655329 FKN655329 FAR655329 EQV655329 EGZ655329 DXD655329 DNH655329 DDL655329 CTP655329 CJT655329 BZX655329 BQB655329 BGF655329 AWJ655329 AMN655329 ACR655329 SV655329 IZ655329 D655329 WVL589793 WLP589793 WBT589793 VRX589793 VIB589793 UYF589793 UOJ589793 UEN589793 TUR589793 TKV589793 TAZ589793 SRD589793 SHH589793 RXL589793 RNP589793 RDT589793 QTX589793 QKB589793 QAF589793 PQJ589793 PGN589793 OWR589793 OMV589793 OCZ589793 NTD589793 NJH589793 MZL589793 MPP589793 MFT589793 LVX589793 LMB589793 LCF589793 KSJ589793 KIN589793 JYR589793 JOV589793 JEZ589793 IVD589793 ILH589793 IBL589793 HRP589793 HHT589793 GXX589793 GOB589793 GEF589793 FUJ589793 FKN589793 FAR589793 EQV589793 EGZ589793 DXD589793 DNH589793 DDL589793 CTP589793 CJT589793 BZX589793 BQB589793 BGF589793 AWJ589793 AMN589793 ACR589793 SV589793 IZ589793 D589793 WVL524257 WLP524257 WBT524257 VRX524257 VIB524257 UYF524257 UOJ524257 UEN524257 TUR524257 TKV524257 TAZ524257 SRD524257 SHH524257 RXL524257 RNP524257 RDT524257 QTX524257 QKB524257 QAF524257 PQJ524257 PGN524257 OWR524257 OMV524257 OCZ524257 NTD524257 NJH524257 MZL524257 MPP524257 MFT524257 LVX524257 LMB524257 LCF524257 KSJ524257 KIN524257 JYR524257 JOV524257 JEZ524257 IVD524257 ILH524257 IBL524257 HRP524257 HHT524257 GXX524257 GOB524257 GEF524257 FUJ524257 FKN524257 FAR524257 EQV524257 EGZ524257 DXD524257 DNH524257 DDL524257 CTP524257 CJT524257 BZX524257 BQB524257 BGF524257 AWJ524257 AMN524257 ACR524257 SV524257 IZ524257 D524257 WVL458721 WLP458721 WBT458721 VRX458721 VIB458721 UYF458721 UOJ458721 UEN458721 TUR458721 TKV458721 TAZ458721 SRD458721 SHH458721 RXL458721 RNP458721 RDT458721 QTX458721 QKB458721 QAF458721 PQJ458721 PGN458721 OWR458721 OMV458721 OCZ458721 NTD458721 NJH458721 MZL458721 MPP458721 MFT458721 LVX458721 LMB458721 LCF458721 KSJ458721 KIN458721 JYR458721 JOV458721 JEZ458721 IVD458721 ILH458721 IBL458721 HRP458721 HHT458721 GXX458721 GOB458721 GEF458721 FUJ458721 FKN458721 FAR458721 EQV458721 EGZ458721 DXD458721 DNH458721 DDL458721 CTP458721 CJT458721 BZX458721 BQB458721 BGF458721 AWJ458721 AMN458721 ACR458721 SV458721 IZ458721 D458721 WVL393185 WLP393185 WBT393185 VRX393185 VIB393185 UYF393185 UOJ393185 UEN393185 TUR393185 TKV393185 TAZ393185 SRD393185 SHH393185 RXL393185 RNP393185 RDT393185 QTX393185 QKB393185 QAF393185 PQJ393185 PGN393185 OWR393185 OMV393185 OCZ393185 NTD393185 NJH393185 MZL393185 MPP393185 MFT393185 LVX393185 LMB393185 LCF393185 KSJ393185 KIN393185 JYR393185 JOV393185 JEZ393185 IVD393185 ILH393185 IBL393185 HRP393185 HHT393185 GXX393185 GOB393185 GEF393185 FUJ393185 FKN393185 FAR393185 EQV393185 EGZ393185 DXD393185 DNH393185 DDL393185 CTP393185 CJT393185 BZX393185 BQB393185 BGF393185 AWJ393185 AMN393185 ACR393185 SV393185 IZ393185 D393185 WVL327649 WLP327649 WBT327649 VRX327649 VIB327649 UYF327649 UOJ327649 UEN327649 TUR327649 TKV327649 TAZ327649 SRD327649 SHH327649 RXL327649 RNP327649 RDT327649 QTX327649 QKB327649 QAF327649 PQJ327649 PGN327649 OWR327649 OMV327649 OCZ327649 NTD327649 NJH327649 MZL327649 MPP327649 MFT327649 LVX327649 LMB327649 LCF327649 KSJ327649 KIN327649 JYR327649 JOV327649 JEZ327649 IVD327649 ILH327649 IBL327649 HRP327649 HHT327649 GXX327649 GOB327649 GEF327649 FUJ327649 FKN327649 FAR327649 EQV327649 EGZ327649 DXD327649 DNH327649 DDL327649 CTP327649 CJT327649 BZX327649 BQB327649 BGF327649 AWJ327649 AMN327649 ACR327649 SV327649 IZ327649 D327649 WVL262113 WLP262113 WBT262113 VRX262113 VIB262113 UYF262113 UOJ262113 UEN262113 TUR262113 TKV262113 TAZ262113 SRD262113 SHH262113 RXL262113 RNP262113 RDT262113 QTX262113 QKB262113 QAF262113 PQJ262113 PGN262113 OWR262113 OMV262113 OCZ262113 NTD262113 NJH262113 MZL262113 MPP262113 MFT262113 LVX262113 LMB262113 LCF262113 KSJ262113 KIN262113 JYR262113 JOV262113 JEZ262113 IVD262113 ILH262113 IBL262113 HRP262113 HHT262113 GXX262113 GOB262113 GEF262113 FUJ262113 FKN262113 FAR262113 EQV262113 EGZ262113 DXD262113 DNH262113 DDL262113 CTP262113 CJT262113 BZX262113 BQB262113 BGF262113 AWJ262113 AMN262113 ACR262113 SV262113 IZ262113 D262113 WVL196577 WLP196577 WBT196577 VRX196577 VIB196577 UYF196577 UOJ196577 UEN196577 TUR196577 TKV196577 TAZ196577 SRD196577 SHH196577 RXL196577 RNP196577 RDT196577 QTX196577 QKB196577 QAF196577 PQJ196577 PGN196577 OWR196577 OMV196577 OCZ196577 NTD196577 NJH196577 MZL196577 MPP196577 MFT196577 LVX196577 LMB196577 LCF196577 KSJ196577 KIN196577 JYR196577 JOV196577 JEZ196577 IVD196577 ILH196577 IBL196577 HRP196577 HHT196577 GXX196577 GOB196577 GEF196577 FUJ196577 FKN196577 FAR196577 EQV196577 EGZ196577 DXD196577 DNH196577 DDL196577 CTP196577 CJT196577 BZX196577 BQB196577 BGF196577 AWJ196577 AMN196577 ACR196577 SV196577 IZ196577 D196577 WVL131041 WLP131041 WBT131041 VRX131041 VIB131041 UYF131041 UOJ131041 UEN131041 TUR131041 TKV131041 TAZ131041 SRD131041 SHH131041 RXL131041 RNP131041 RDT131041 QTX131041 QKB131041 QAF131041 PQJ131041 PGN131041 OWR131041 OMV131041 OCZ131041 NTD131041 NJH131041 MZL131041 MPP131041 MFT131041 LVX131041 LMB131041 LCF131041 KSJ131041 KIN131041 JYR131041 JOV131041 JEZ131041 IVD131041 ILH131041 IBL131041 HRP131041 HHT131041 GXX131041 GOB131041 GEF131041 FUJ131041 FKN131041 FAR131041 EQV131041 EGZ131041 DXD131041 DNH131041 DDL131041 CTP131041 CJT131041 BZX131041 BQB131041 BGF131041 AWJ131041 AMN131041 ACR131041 SV131041 IZ131041 D131041 WVL65505 WLP65505 WBT65505 VRX65505 VIB65505 UYF65505 UOJ65505 UEN65505 TUR65505 TKV65505 TAZ65505 SRD65505 SHH65505 RXL65505 RNP65505 RDT65505 QTX65505 QKB65505 QAF65505 PQJ65505 PGN65505 OWR65505 OMV65505 OCZ65505 NTD65505 NJH65505 MZL65505 MPP65505 MFT65505 LVX65505 LMB65505 LCF65505 KSJ65505 KIN65505 JYR65505 JOV65505 JEZ65505 IVD65505 ILH65505 IBL65505 HRP65505 HHT65505 GXX65505 GOB65505 GEF65505 FUJ65505 FKN65505 FAR65505 EQV65505 EGZ65505 DXD65505 DNH65505 DDL65505 CTP65505 CJT65505 BZX65505 BQB65505 BGF65505 AWJ65505 AMN65505 ACR65505 SV65505 IZ65505 D65505 WVL983063 WLP983063 WBT983063 VRX983063 VIB983063 UYF983063 UOJ983063 UEN983063 TUR983063 TKV983063 TAZ983063 SRD983063 SHH983063 RXL983063 RNP983063 RDT983063 QTX983063 QKB983063 QAF983063 PQJ983063 PGN983063 OWR983063 OMV983063 OCZ983063 NTD983063 NJH983063 MZL983063 MPP983063 MFT983063 LVX983063 LMB983063 LCF983063 KSJ983063 KIN983063 JYR983063 JOV983063 JEZ983063 IVD983063 ILH983063 IBL983063 HRP983063 HHT983063 GXX983063 GOB983063 GEF983063 FUJ983063 FKN983063 FAR983063 EQV983063 EGZ983063 DXD983063 DNH983063 DDL983063 CTP983063 CJT983063 BZX983063 BQB983063 BGF983063 AWJ983063 AMN983063 ACR983063 SV983063 IZ983063 D983063 WVL917527 WLP917527 WBT917527 VRX917527 VIB917527 UYF917527 UOJ917527 UEN917527 TUR917527 TKV917527 TAZ917527 SRD917527 SHH917527 RXL917527 RNP917527 RDT917527 QTX917527 QKB917527 QAF917527 PQJ917527 PGN917527 OWR917527 OMV917527 OCZ917527 NTD917527 NJH917527 MZL917527 MPP917527 MFT917527 LVX917527 LMB917527 LCF917527 KSJ917527 KIN917527 JYR917527 JOV917527 JEZ917527 IVD917527 ILH917527 IBL917527 HRP917527 HHT917527 GXX917527 GOB917527 GEF917527 FUJ917527 FKN917527 FAR917527 EQV917527 EGZ917527 DXD917527 DNH917527 DDL917527 CTP917527 CJT917527 BZX917527 BQB917527 BGF917527 AWJ917527 AMN917527 ACR917527 SV917527 IZ917527 D917527 WVL851991 WLP851991 WBT851991 VRX851991 VIB851991 UYF851991 UOJ851991 UEN851991 TUR851991 TKV851991 TAZ851991 SRD851991 SHH851991 RXL851991 RNP851991 RDT851991 QTX851991 QKB851991 QAF851991 PQJ851991 PGN851991 OWR851991 OMV851991 OCZ851991 NTD851991 NJH851991 MZL851991 MPP851991 MFT851991 LVX851991 LMB851991 LCF851991 KSJ851991 KIN851991 JYR851991 JOV851991 JEZ851991 IVD851991 ILH851991 IBL851991 HRP851991 HHT851991 GXX851991 GOB851991 GEF851991 FUJ851991 FKN851991 FAR851991 EQV851991 EGZ851991 DXD851991 DNH851991 DDL851991 CTP851991 CJT851991 BZX851991 BQB851991 BGF851991 AWJ851991 AMN851991 ACR851991 SV851991 IZ851991 D851991 WVL786455 WLP786455 WBT786455 VRX786455 VIB786455 UYF786455 UOJ786455 UEN786455 TUR786455 TKV786455 TAZ786455 SRD786455 SHH786455 RXL786455 RNP786455 RDT786455 QTX786455 QKB786455 QAF786455 PQJ786455 PGN786455 OWR786455 OMV786455 OCZ786455 NTD786455 NJH786455 MZL786455 MPP786455 MFT786455 LVX786455 LMB786455 LCF786455 KSJ786455 KIN786455 JYR786455 JOV786455 JEZ786455 IVD786455 ILH786455 IBL786455 HRP786455 HHT786455 GXX786455 GOB786455 GEF786455 FUJ786455 FKN786455 FAR786455 EQV786455 EGZ786455 DXD786455 DNH786455 DDL786455 CTP786455 CJT786455 BZX786455 BQB786455 BGF786455 AWJ786455 AMN786455 ACR786455 SV786455 IZ786455 D786455 WVL720919 WLP720919 WBT720919 VRX720919 VIB720919 UYF720919 UOJ720919 UEN720919 TUR720919 TKV720919 TAZ720919 SRD720919 SHH720919 RXL720919 RNP720919 RDT720919 QTX720919 QKB720919 QAF720919 PQJ720919 PGN720919 OWR720919 OMV720919 OCZ720919 NTD720919 NJH720919 MZL720919 MPP720919 MFT720919 LVX720919 LMB720919 LCF720919 KSJ720919 KIN720919 JYR720919 JOV720919 JEZ720919 IVD720919 ILH720919 IBL720919 HRP720919 HHT720919 GXX720919 GOB720919 GEF720919 FUJ720919 FKN720919 FAR720919 EQV720919 EGZ720919 DXD720919 DNH720919 DDL720919 CTP720919 CJT720919 BZX720919 BQB720919 BGF720919 AWJ720919 AMN720919 ACR720919 SV720919 IZ720919 D720919 WVL655383 WLP655383 WBT655383 VRX655383 VIB655383 UYF655383 UOJ655383 UEN655383 TUR655383 TKV655383 TAZ655383 SRD655383 SHH655383 RXL655383 RNP655383 RDT655383 QTX655383 QKB655383 QAF655383 PQJ655383 PGN655383 OWR655383 OMV655383 OCZ655383 NTD655383 NJH655383 MZL655383 MPP655383 MFT655383 LVX655383 LMB655383 LCF655383 KSJ655383 KIN655383 JYR655383 JOV655383 JEZ655383 IVD655383 ILH655383 IBL655383 HRP655383 HHT655383 GXX655383 GOB655383 GEF655383 FUJ655383 FKN655383 FAR655383 EQV655383 EGZ655383 DXD655383 DNH655383 DDL655383 CTP655383 CJT655383 BZX655383 BQB655383 BGF655383 AWJ655383 AMN655383 ACR655383 SV655383 IZ655383 D655383 WVL589847 WLP589847 WBT589847 VRX589847 VIB589847 UYF589847 UOJ589847 UEN589847 TUR589847 TKV589847 TAZ589847 SRD589847 SHH589847 RXL589847 RNP589847 RDT589847 QTX589847 QKB589847 QAF589847 PQJ589847 PGN589847 OWR589847 OMV589847 OCZ589847 NTD589847 NJH589847 MZL589847 MPP589847 MFT589847 LVX589847 LMB589847 LCF589847 KSJ589847 KIN589847 JYR589847 JOV589847 JEZ589847 IVD589847 ILH589847 IBL589847 HRP589847 HHT589847 GXX589847 GOB589847 GEF589847 FUJ589847 FKN589847 FAR589847 EQV589847 EGZ589847 DXD589847 DNH589847 DDL589847 CTP589847 CJT589847 BZX589847 BQB589847 BGF589847 AWJ589847 AMN589847 ACR589847 SV589847 IZ589847 D589847 WVL524311 WLP524311 WBT524311 VRX524311 VIB524311 UYF524311 UOJ524311 UEN524311 TUR524311 TKV524311 TAZ524311 SRD524311 SHH524311 RXL524311 RNP524311 RDT524311 QTX524311 QKB524311 QAF524311 PQJ524311 PGN524311 OWR524311 OMV524311 OCZ524311 NTD524311 NJH524311 MZL524311 MPP524311 MFT524311 LVX524311 LMB524311 LCF524311 KSJ524311 KIN524311 JYR524311 JOV524311 JEZ524311 IVD524311 ILH524311 IBL524311 HRP524311 HHT524311 GXX524311 GOB524311 GEF524311 FUJ524311 FKN524311 FAR524311 EQV524311 EGZ524311 DXD524311 DNH524311 DDL524311 CTP524311 CJT524311 BZX524311 BQB524311 BGF524311 AWJ524311 AMN524311 ACR524311 SV524311 IZ524311 D524311 WVL458775 WLP458775 WBT458775 VRX458775 VIB458775 UYF458775 UOJ458775 UEN458775 TUR458775 TKV458775 TAZ458775 SRD458775 SHH458775 RXL458775 RNP458775 RDT458775 QTX458775 QKB458775 QAF458775 PQJ458775 PGN458775 OWR458775 OMV458775 OCZ458775 NTD458775 NJH458775 MZL458775 MPP458775 MFT458775 LVX458775 LMB458775 LCF458775 KSJ458775 KIN458775 JYR458775 JOV458775 JEZ458775 IVD458775 ILH458775 IBL458775 HRP458775 HHT458775 GXX458775 GOB458775 GEF458775 FUJ458775 FKN458775 FAR458775 EQV458775 EGZ458775 DXD458775 DNH458775 DDL458775 CTP458775 CJT458775 BZX458775 BQB458775 BGF458775 AWJ458775 AMN458775 ACR458775 SV458775 IZ458775 D458775 WVL393239 WLP393239 WBT393239 VRX393239 VIB393239 UYF393239 UOJ393239 UEN393239 TUR393239 TKV393239 TAZ393239 SRD393239 SHH393239 RXL393239 RNP393239 RDT393239 QTX393239 QKB393239 QAF393239 PQJ393239 PGN393239 OWR393239 OMV393239 OCZ393239 NTD393239 NJH393239 MZL393239 MPP393239 MFT393239 LVX393239 LMB393239 LCF393239 KSJ393239 KIN393239 JYR393239 JOV393239 JEZ393239 IVD393239 ILH393239 IBL393239 HRP393239 HHT393239 GXX393239 GOB393239 GEF393239 FUJ393239 FKN393239 FAR393239 EQV393239 EGZ393239 DXD393239 DNH393239 DDL393239 CTP393239 CJT393239 BZX393239 BQB393239 BGF393239 AWJ393239 AMN393239 ACR393239 SV393239 IZ393239 D393239 WVL327703 WLP327703 WBT327703 VRX327703 VIB327703 UYF327703 UOJ327703 UEN327703 TUR327703 TKV327703 TAZ327703 SRD327703 SHH327703 RXL327703 RNP327703 RDT327703 QTX327703 QKB327703 QAF327703 PQJ327703 PGN327703 OWR327703 OMV327703 OCZ327703 NTD327703 NJH327703 MZL327703 MPP327703 MFT327703 LVX327703 LMB327703 LCF327703 KSJ327703 KIN327703 JYR327703 JOV327703 JEZ327703 IVD327703 ILH327703 IBL327703 HRP327703 HHT327703 GXX327703 GOB327703 GEF327703 FUJ327703 FKN327703 FAR327703 EQV327703 EGZ327703 DXD327703 DNH327703 DDL327703 CTP327703 CJT327703 BZX327703 BQB327703 BGF327703 AWJ327703 AMN327703 ACR327703 SV327703 IZ327703 D327703 WVL262167 WLP262167 WBT262167 VRX262167 VIB262167 UYF262167 UOJ262167 UEN262167 TUR262167 TKV262167 TAZ262167 SRD262167 SHH262167 RXL262167 RNP262167 RDT262167 QTX262167 QKB262167 QAF262167 PQJ262167 PGN262167 OWR262167 OMV262167 OCZ262167 NTD262167 NJH262167 MZL262167 MPP262167 MFT262167 LVX262167 LMB262167 LCF262167 KSJ262167 KIN262167 JYR262167 JOV262167 JEZ262167 IVD262167 ILH262167 IBL262167 HRP262167 HHT262167 GXX262167 GOB262167 GEF262167 FUJ262167 FKN262167 FAR262167 EQV262167 EGZ262167 DXD262167 DNH262167 DDL262167 CTP262167 CJT262167 BZX262167 BQB262167 BGF262167 AWJ262167 AMN262167 ACR262167 SV262167 IZ262167 D262167 WVL196631 WLP196631 WBT196631 VRX196631 VIB196631 UYF196631 UOJ196631 UEN196631 TUR196631 TKV196631 TAZ196631 SRD196631 SHH196631 RXL196631 RNP196631 RDT196631 QTX196631 QKB196631 QAF196631 PQJ196631 PGN196631 OWR196631 OMV196631 OCZ196631 NTD196631 NJH196631 MZL196631 MPP196631 MFT196631 LVX196631 LMB196631 LCF196631 KSJ196631 KIN196631 JYR196631 JOV196631 JEZ196631 IVD196631 ILH196631 IBL196631 HRP196631 HHT196631 GXX196631 GOB196631 GEF196631 FUJ196631 FKN196631 FAR196631 EQV196631 EGZ196631 DXD196631 DNH196631 DDL196631 CTP196631 CJT196631 BZX196631 BQB196631 BGF196631 AWJ196631 AMN196631 ACR196631 SV196631 IZ196631 D196631 WVL131095 WLP131095 WBT131095 VRX131095 VIB131095 UYF131095 UOJ131095 UEN131095 TUR131095 TKV131095 TAZ131095 SRD131095 SHH131095 RXL131095 RNP131095 RDT131095 QTX131095 QKB131095 QAF131095 PQJ131095 PGN131095 OWR131095 OMV131095 OCZ131095 NTD131095 NJH131095 MZL131095 MPP131095 MFT131095 LVX131095 LMB131095 LCF131095 KSJ131095 KIN131095 JYR131095 JOV131095 JEZ131095 IVD131095 ILH131095 IBL131095 HRP131095 HHT131095 GXX131095 GOB131095 GEF131095 FUJ131095 FKN131095 FAR131095 EQV131095 EGZ131095 DXD131095 DNH131095 DDL131095 CTP131095 CJT131095 BZX131095 BQB131095 BGF131095 AWJ131095 AMN131095 ACR131095 SV131095 IZ131095 D131095 WVL65559 WLP65559 WBT65559 VRX65559 VIB65559 UYF65559 UOJ65559 UEN65559 TUR65559 TKV65559 TAZ65559 SRD65559 SHH65559 RXL65559 RNP65559 RDT65559 QTX65559 QKB65559 QAF65559 PQJ65559 PGN65559 OWR65559 OMV65559 OCZ65559 NTD65559 NJH65559 MZL65559 MPP65559 MFT65559 LVX65559 LMB65559 LCF65559 KSJ65559 KIN65559 JYR65559 JOV65559 JEZ65559 IVD65559 ILH65559 IBL65559 HRP65559 HHT65559 GXX65559 GOB65559 GEF65559 FUJ65559 FKN65559 FAR65559 EQV65559 EGZ65559 DXD65559 DNH65559 DDL65559 CTP65559 CJT65559 BZX65559 BQB65559 BGF65559 AWJ65559 AMN65559 ACR65559 SV65559 IZ65559 D65 D54 D59 D70 D39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29 D31 D44 D47">
      <formula1>0</formula1>
      <formula2>0</formula2>
    </dataValidation>
  </dataValidations>
  <hyperlinks>
    <hyperlink ref="E13" r:id="rId1"/>
  </hyperlinks>
  <pageMargins left="0.70866141732283472" right="0.70866141732283472" top="0.74803149606299213" bottom="0.74803149606299213" header="0.31496062992125984" footer="0.31496062992125984"/>
  <pageSetup paperSize="9" scale="74" orientation="landscape" horizontalDpi="180" verticalDpi="180"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2015-12-28T11:59:46Z</dcterms:modified>
</cp:coreProperties>
</file>