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езультаты замеров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<sst xmlns="http://schemas.openxmlformats.org/spreadsheetml/2006/main" count="40" uniqueCount="40">
  <si>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 xml:space="preserve">Результаты почасовых замеров активной нагрузки </t>
  </si>
  <si>
    <t>18.06.2014 г.</t>
  </si>
  <si>
    <t>(время местное)</t>
  </si>
  <si>
    <t xml:space="preserve">          ФГУП "Магнитогорское авиапредприятие"    </t>
  </si>
  <si>
    <t xml:space="preserve">Диапазон      времени </t>
  </si>
  <si>
    <t>Часовые активные нагрузки (кВт)</t>
  </si>
  <si>
    <t>ФГУП "Магнитогорское авиапредприятие"       (без субабонентов) кВт</t>
  </si>
  <si>
    <t>С субабонен-  тами</t>
  </si>
  <si>
    <t>Аэронави-           гация</t>
  </si>
  <si>
    <t>АМСГ</t>
  </si>
  <si>
    <t>Ж/д</t>
  </si>
  <si>
    <t>00.00-01.00</t>
  </si>
  <si>
    <t>01.00-02.00</t>
  </si>
  <si>
    <t>02.00-03.00</t>
  </si>
  <si>
    <t>03.00-04.00</t>
  </si>
  <si>
    <t>04.00-05.00</t>
  </si>
  <si>
    <t>05.00-06.00</t>
  </si>
  <si>
    <t>06.00-07.00</t>
  </si>
  <si>
    <t>07.00-08.00</t>
  </si>
  <si>
    <t>08.00-09.00</t>
  </si>
  <si>
    <t>09.00-10.00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</si>
  <si>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</si>
  <si>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</si>
  <si>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</si>
  <si>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</si>
  <si>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</si>
  <si>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</si>
  <si>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</si>
  <si>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</si>
  <si>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</si>
  <si>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</si>
  <si>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20.00-21.00</t>
  </si>
  <si>
    <t>21.00-22.00</t>
  </si>
  <si>
    <t>22.00-23.00</t>
  </si>
  <si>
    <t>23.00-24.00</t>
  </si>
  <si>
    <t>ТП-1А</t>
  </si>
  <si>
    <t>ТП-10 (ГСМ)</t>
  </si>
  <si>
    <t>ТП-13</t>
  </si>
  <si>
    <t>Суточное эл.потребление (квт*час)</t>
  </si>
  <si>
    <t>ф.49-60 (п/ст №49)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</si>
</sst>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>
      <alignment/>
      <protection/>
    </xf>
    <xf numFmtId="0" fontId="3" fillId="0" borderId="0" xfId="33" applyFont="1">
      <alignment/>
      <protection/>
    </xf>
    <xf numFmtId="0" fontId="1" fillId="0" borderId="10" xfId="33" applyFont="1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center" vertical="center"/>
      <protection/>
    </xf>
    <xf numFmtId="0" fontId="1" fillId="0" borderId="10" xfId="33" applyFont="1" applyFill="1" applyBorder="1" applyAlignment="1">
      <alignment horizontal="center" vertical="center"/>
      <protection/>
    </xf>
    <xf numFmtId="0" fontId="1" fillId="0" borderId="10" xfId="33" applyFont="1" applyBorder="1" applyAlignment="1">
      <alignment horizontal="center"/>
      <protection/>
    </xf>
    <xf numFmtId="2" fontId="1" fillId="0" borderId="10" xfId="33" applyNumberFormat="1" applyBorder="1" applyAlignment="1">
      <alignment horizontal="center"/>
      <protection/>
    </xf>
    <xf numFmtId="0" fontId="1" fillId="0" borderId="10" xfId="33" applyFont="1" applyFill="1" applyBorder="1" applyAlignment="1">
      <alignment horizontal="left"/>
      <protection/>
    </xf>
    <xf numFmtId="2" fontId="1" fillId="0" borderId="10" xfId="33" applyNumberFormat="1" applyBorder="1" applyAlignment="1">
      <alignment vertical="center"/>
      <protection/>
    </xf>
    <xf numFmtId="2" fontId="1" fillId="0" borderId="10" xfId="33" applyNumberFormat="1" applyBorder="1">
      <alignment/>
      <protection/>
    </xf>
    <xf numFmtId="2" fontId="1" fillId="0" borderId="0" xfId="33" applyNumberFormat="1">
      <alignment/>
      <protection/>
    </xf>
    <xf numFmtId="0" fontId="1" fillId="0" borderId="10" xfId="33" applyFont="1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tabSelected="1" zoomScalePageLayoutView="0" workbookViewId="0" topLeftCell="A1">
      <selection activeCell="B10" sqref="B10"/>
    </sheetView>
  </sheetViews>
  <sheetFormatPr defaultColWidth="8.7109375" defaultRowHeight="12.75"/>
  <cols>
    <col min="1" max="1" width="17.140625" style="1" customWidth="1"/>
    <col min="2" max="3" width="12.7109375" style="1" customWidth="1"/>
    <col min="4" max="4" width="10.28125" style="1" customWidth="1"/>
    <col min="5" max="5" width="7.8515625" style="1" customWidth="1"/>
    <col min="6" max="6" width="19.140625" style="1" customWidth="1"/>
    <col min="7" max="16384" width="8.7109375" style="1" customWidth="1"/>
  </cols>
  <sheetData>
    <row r="2" ht="18.75">
      <c r="B2" s="2" t="s">
        <v>0</v>
      </c>
    </row>
    <row r="3" spans="1:6" ht="18.75">
      <c r="A3" s="3"/>
      <c r="B3" s="2"/>
      <c r="C3" s="2" t="s">
        <v>1</v>
      </c>
      <c r="D3" s="2"/>
      <c r="E3" s="2" t="s">
        <v>2</v>
      </c>
      <c r="F3" s="2"/>
    </row>
    <row r="4" spans="1:6" ht="18.75">
      <c r="A4" s="2" t="s">
        <v>3</v>
      </c>
      <c r="B4" s="3"/>
      <c r="C4" s="2"/>
      <c r="D4" s="2"/>
      <c r="E4" s="2"/>
      <c r="F4" s="2" t="s">
        <v>39</v>
      </c>
    </row>
    <row r="6" spans="1:6" ht="21" customHeight="1">
      <c r="A6" s="13" t="s">
        <v>4</v>
      </c>
      <c r="B6" s="14" t="s">
        <v>5</v>
      </c>
      <c r="C6" s="14"/>
      <c r="D6" s="14"/>
      <c r="E6" s="14"/>
      <c r="F6" s="13" t="s">
        <v>6</v>
      </c>
    </row>
    <row r="7" spans="1:6" ht="68.25" customHeight="1">
      <c r="A7" s="13"/>
      <c r="B7" s="4" t="s">
        <v>7</v>
      </c>
      <c r="C7" s="4" t="s">
        <v>8</v>
      </c>
      <c r="D7" s="5" t="s">
        <v>9</v>
      </c>
      <c r="E7" s="6" t="s">
        <v>10</v>
      </c>
      <c r="F7" s="13"/>
    </row>
    <row r="8" spans="1:6" ht="15">
      <c r="A8" s="7" t="s">
        <v>11</v>
      </c>
      <c r="B8" s="8">
        <v>60</v>
      </c>
      <c r="C8" s="8">
        <v>51.2</v>
      </c>
      <c r="D8" s="8">
        <v>4</v>
      </c>
      <c r="E8" s="8">
        <v>0.2</v>
      </c>
      <c r="F8" s="8">
        <f aca="true" t="shared" si="0" ref="F8:F31">B8-C8-D8-E8</f>
        <v>4.599999999999997</v>
      </c>
    </row>
    <row r="9" spans="1:6" ht="15">
      <c r="A9" s="7" t="s">
        <v>12</v>
      </c>
      <c r="B9" s="8">
        <v>60</v>
      </c>
      <c r="C9" s="8">
        <v>50.9</v>
      </c>
      <c r="D9" s="8">
        <v>4</v>
      </c>
      <c r="E9" s="8">
        <v>0.2</v>
      </c>
      <c r="F9" s="8">
        <f t="shared" si="0"/>
        <v>4.900000000000001</v>
      </c>
    </row>
    <row r="10" spans="1:6" ht="15">
      <c r="A10" s="7" t="s">
        <v>13</v>
      </c>
      <c r="B10" s="8">
        <v>60</v>
      </c>
      <c r="C10" s="8">
        <v>51.3</v>
      </c>
      <c r="D10" s="8">
        <v>4</v>
      </c>
      <c r="E10" s="8">
        <v>0.2</v>
      </c>
      <c r="F10" s="8">
        <f t="shared" si="0"/>
        <v>4.500000000000003</v>
      </c>
    </row>
    <row r="11" spans="1:6" ht="15">
      <c r="A11" s="7" t="s">
        <v>14</v>
      </c>
      <c r="B11" s="8">
        <v>60</v>
      </c>
      <c r="C11" s="8">
        <v>51.6</v>
      </c>
      <c r="D11" s="8">
        <v>4</v>
      </c>
      <c r="E11" s="8">
        <v>0.2</v>
      </c>
      <c r="F11" s="8">
        <f t="shared" si="0"/>
        <v>4.199999999999998</v>
      </c>
    </row>
    <row r="12" spans="1:6" ht="15">
      <c r="A12" s="7" t="s">
        <v>15</v>
      </c>
      <c r="B12" s="8">
        <v>60</v>
      </c>
      <c r="C12" s="8">
        <v>41.6</v>
      </c>
      <c r="D12" s="8">
        <v>4</v>
      </c>
      <c r="E12" s="8">
        <v>0.2</v>
      </c>
      <c r="F12" s="8">
        <f t="shared" si="0"/>
        <v>14.2</v>
      </c>
    </row>
    <row r="13" spans="1:6" ht="15">
      <c r="A13" s="7" t="s">
        <v>16</v>
      </c>
      <c r="B13" s="8">
        <v>60</v>
      </c>
      <c r="C13" s="8">
        <v>39.4</v>
      </c>
      <c r="D13" s="8">
        <v>3</v>
      </c>
      <c r="E13" s="8">
        <v>0.4</v>
      </c>
      <c r="F13" s="8">
        <f t="shared" si="0"/>
        <v>17.200000000000003</v>
      </c>
    </row>
    <row r="14" spans="1:6" ht="15">
      <c r="A14" s="7" t="s">
        <v>17</v>
      </c>
      <c r="B14" s="8">
        <v>60</v>
      </c>
      <c r="C14" s="8">
        <v>39.1</v>
      </c>
      <c r="D14" s="8">
        <v>3</v>
      </c>
      <c r="E14" s="8">
        <v>0.7</v>
      </c>
      <c r="F14" s="8">
        <f t="shared" si="0"/>
        <v>17.2</v>
      </c>
    </row>
    <row r="15" spans="1:6" ht="15">
      <c r="A15" s="7" t="s">
        <v>18</v>
      </c>
      <c r="B15" s="8">
        <v>180</v>
      </c>
      <c r="C15" s="8">
        <v>80.9</v>
      </c>
      <c r="D15" s="8">
        <v>3</v>
      </c>
      <c r="E15" s="8">
        <v>1.8</v>
      </c>
      <c r="F15" s="8">
        <f t="shared" si="0"/>
        <v>94.3</v>
      </c>
    </row>
    <row r="16" spans="1:6" ht="15">
      <c r="A16" s="7" t="s">
        <v>19</v>
      </c>
      <c r="B16" s="8">
        <v>120</v>
      </c>
      <c r="C16" s="8">
        <v>81.3</v>
      </c>
      <c r="D16" s="8">
        <v>4</v>
      </c>
      <c r="E16" s="8">
        <v>1.5</v>
      </c>
      <c r="F16" s="8">
        <f t="shared" si="0"/>
        <v>33.2</v>
      </c>
    </row>
    <row r="17" spans="1:6" ht="15">
      <c r="A17" s="7" t="s">
        <v>20</v>
      </c>
      <c r="B17" s="8">
        <v>60</v>
      </c>
      <c r="C17" s="8">
        <v>42.2</v>
      </c>
      <c r="D17" s="8">
        <v>4</v>
      </c>
      <c r="E17" s="8">
        <v>1.1</v>
      </c>
      <c r="F17" s="8">
        <f t="shared" si="0"/>
        <v>12.699999999999998</v>
      </c>
    </row>
    <row r="18" spans="1:6" ht="15">
      <c r="A18" s="7" t="s">
        <v>21</v>
      </c>
      <c r="B18" s="8">
        <v>60</v>
      </c>
      <c r="C18" s="8">
        <v>43.3</v>
      </c>
      <c r="D18" s="8">
        <v>4</v>
      </c>
      <c r="E18" s="8">
        <v>0.4</v>
      </c>
      <c r="F18" s="8">
        <f t="shared" si="0"/>
        <v>12.300000000000002</v>
      </c>
    </row>
    <row r="19" spans="1:6" ht="15">
      <c r="A19" s="7" t="s">
        <v>22</v>
      </c>
      <c r="B19" s="8">
        <v>60</v>
      </c>
      <c r="C19" s="8">
        <v>42.4</v>
      </c>
      <c r="D19" s="8">
        <v>4</v>
      </c>
      <c r="E19" s="8">
        <v>0.4</v>
      </c>
      <c r="F19" s="8">
        <f t="shared" si="0"/>
        <v>13.200000000000001</v>
      </c>
    </row>
    <row r="20" spans="1:6" ht="15">
      <c r="A20" s="7" t="s">
        <v>23</v>
      </c>
      <c r="B20" s="8">
        <v>120</v>
      </c>
      <c r="C20" s="8">
        <v>80.7</v>
      </c>
      <c r="D20" s="8">
        <v>4</v>
      </c>
      <c r="E20" s="8">
        <v>1.8</v>
      </c>
      <c r="F20" s="8">
        <f t="shared" si="0"/>
        <v>33.5</v>
      </c>
    </row>
    <row r="21" spans="1:6" ht="15">
      <c r="A21" s="7" t="s">
        <v>24</v>
      </c>
      <c r="B21" s="8">
        <v>60</v>
      </c>
      <c r="C21" s="8">
        <v>39.9</v>
      </c>
      <c r="D21" s="8">
        <v>4</v>
      </c>
      <c r="E21" s="8">
        <v>1.8</v>
      </c>
      <c r="F21" s="8">
        <f t="shared" si="0"/>
        <v>14.3</v>
      </c>
    </row>
    <row r="22" spans="1:6" ht="15">
      <c r="A22" s="7" t="s">
        <v>25</v>
      </c>
      <c r="B22" s="8">
        <v>60</v>
      </c>
      <c r="C22" s="8">
        <v>40.7</v>
      </c>
      <c r="D22" s="8">
        <v>4</v>
      </c>
      <c r="E22" s="8">
        <v>1.3</v>
      </c>
      <c r="F22" s="8">
        <f t="shared" si="0"/>
        <v>13.999999999999996</v>
      </c>
    </row>
    <row r="23" spans="1:6" ht="15">
      <c r="A23" s="7" t="s">
        <v>26</v>
      </c>
      <c r="B23" s="8">
        <v>90</v>
      </c>
      <c r="C23" s="8">
        <v>80.8</v>
      </c>
      <c r="D23" s="8">
        <v>4</v>
      </c>
      <c r="E23" s="8">
        <v>0.6000000000000001</v>
      </c>
      <c r="F23" s="8">
        <f t="shared" si="0"/>
        <v>4.600000000000003</v>
      </c>
    </row>
    <row r="24" spans="1:6" ht="15">
      <c r="A24" s="7" t="s">
        <v>27</v>
      </c>
      <c r="B24" s="8">
        <v>60</v>
      </c>
      <c r="C24" s="8">
        <v>41.9</v>
      </c>
      <c r="D24" s="8">
        <v>3</v>
      </c>
      <c r="E24" s="8">
        <v>0.5</v>
      </c>
      <c r="F24" s="8">
        <f t="shared" si="0"/>
        <v>14.600000000000001</v>
      </c>
    </row>
    <row r="25" spans="1:6" ht="15">
      <c r="A25" s="7" t="s">
        <v>28</v>
      </c>
      <c r="B25" s="8">
        <v>60</v>
      </c>
      <c r="C25" s="8">
        <v>42.3</v>
      </c>
      <c r="D25" s="8">
        <v>3</v>
      </c>
      <c r="E25" s="8">
        <v>0.6000000000000001</v>
      </c>
      <c r="F25" s="8">
        <f t="shared" si="0"/>
        <v>14.100000000000003</v>
      </c>
    </row>
    <row r="26" spans="1:6" ht="15">
      <c r="A26" s="7" t="s">
        <v>29</v>
      </c>
      <c r="B26" s="8">
        <v>60</v>
      </c>
      <c r="C26" s="8">
        <v>42.9</v>
      </c>
      <c r="D26" s="8">
        <v>3</v>
      </c>
      <c r="E26" s="8">
        <v>2.6</v>
      </c>
      <c r="F26" s="8">
        <f t="shared" si="0"/>
        <v>11.500000000000002</v>
      </c>
    </row>
    <row r="27" spans="1:6" ht="15">
      <c r="A27" s="7" t="s">
        <v>30</v>
      </c>
      <c r="B27" s="8">
        <v>60</v>
      </c>
      <c r="C27" s="8">
        <v>40.8</v>
      </c>
      <c r="D27" s="8">
        <v>2</v>
      </c>
      <c r="E27" s="8">
        <v>2.6</v>
      </c>
      <c r="F27" s="8">
        <f t="shared" si="0"/>
        <v>14.600000000000003</v>
      </c>
    </row>
    <row r="28" spans="1:6" ht="15">
      <c r="A28" s="7" t="s">
        <v>31</v>
      </c>
      <c r="B28" s="8">
        <v>60</v>
      </c>
      <c r="C28" s="8">
        <v>43.8</v>
      </c>
      <c r="D28" s="8">
        <v>2</v>
      </c>
      <c r="E28" s="8">
        <v>2</v>
      </c>
      <c r="F28" s="8">
        <f t="shared" si="0"/>
        <v>12.200000000000003</v>
      </c>
    </row>
    <row r="29" spans="1:6" ht="15">
      <c r="A29" s="7" t="s">
        <v>32</v>
      </c>
      <c r="B29" s="8">
        <v>60</v>
      </c>
      <c r="C29" s="8">
        <v>44</v>
      </c>
      <c r="D29" s="8">
        <v>2</v>
      </c>
      <c r="E29" s="8">
        <v>1.5</v>
      </c>
      <c r="F29" s="8">
        <f t="shared" si="0"/>
        <v>12.5</v>
      </c>
    </row>
    <row r="30" spans="1:6" ht="15">
      <c r="A30" s="7" t="s">
        <v>33</v>
      </c>
      <c r="B30" s="8">
        <v>60</v>
      </c>
      <c r="C30" s="8">
        <v>51.1</v>
      </c>
      <c r="D30" s="8">
        <v>4</v>
      </c>
      <c r="E30" s="8">
        <v>1.1</v>
      </c>
      <c r="F30" s="8">
        <f t="shared" si="0"/>
        <v>3.7999999999999985</v>
      </c>
    </row>
    <row r="31" spans="1:6" ht="15">
      <c r="A31" s="7" t="s">
        <v>34</v>
      </c>
      <c r="B31" s="8">
        <v>120</v>
      </c>
      <c r="C31" s="8">
        <v>81.7</v>
      </c>
      <c r="D31" s="8">
        <v>4</v>
      </c>
      <c r="E31" s="8">
        <v>0.6000000000000001</v>
      </c>
      <c r="F31" s="8">
        <f t="shared" si="0"/>
        <v>33.699999999999996</v>
      </c>
    </row>
    <row r="32" spans="1:6" ht="15">
      <c r="A32" s="9" t="s">
        <v>35</v>
      </c>
      <c r="B32" s="10">
        <f>SUM(B8:B31)</f>
        <v>1770</v>
      </c>
      <c r="C32" s="11">
        <f>SUM(C8:C31)</f>
        <v>1245.7999999999997</v>
      </c>
      <c r="D32" s="11">
        <f>SUM(D8:D31)</f>
        <v>84</v>
      </c>
      <c r="F32" s="11">
        <f>SUM(F8:F31)</f>
        <v>415.9000000000001</v>
      </c>
    </row>
    <row r="33" spans="1:7" ht="15">
      <c r="A33" s="9" t="s">
        <v>36</v>
      </c>
      <c r="B33" s="11"/>
      <c r="C33" s="11"/>
      <c r="D33" s="11"/>
      <c r="E33" s="11">
        <f>SUM(E8:E31)</f>
        <v>24.300000000000008</v>
      </c>
      <c r="F33" s="11">
        <f>E33</f>
        <v>24.300000000000008</v>
      </c>
      <c r="G33" s="12"/>
    </row>
    <row r="34" spans="1:7" ht="15">
      <c r="A34" s="9" t="s">
        <v>37</v>
      </c>
      <c r="B34" s="11"/>
      <c r="C34" s="11"/>
      <c r="D34" s="11"/>
      <c r="E34" s="11"/>
      <c r="F34" s="11">
        <v>12</v>
      </c>
      <c r="G34" s="12"/>
    </row>
    <row r="35" spans="1:6" ht="47.25" customHeight="1">
      <c r="A35" s="4" t="s">
        <v>38</v>
      </c>
      <c r="B35" s="10">
        <f>SUM(B32:B34)</f>
        <v>1770</v>
      </c>
      <c r="C35" s="10">
        <f>C32</f>
        <v>1245.7999999999997</v>
      </c>
      <c r="D35" s="10">
        <f>D32</f>
        <v>84</v>
      </c>
      <c r="E35" s="10">
        <f>E33</f>
        <v>24.300000000000008</v>
      </c>
      <c r="F35" s="10">
        <f>B35-C35-D35-E35</f>
        <v>415.90000000000026</v>
      </c>
    </row>
  </sheetData>
  <sheetProtection selectLockedCells="1" selectUnlockedCells="1"/>
  <mergeCells count="3">
    <mergeCell ref="A6:A7"/>
    <mergeCell ref="B6:E6"/>
    <mergeCell ref="F6:F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dcterms:modified xsi:type="dcterms:W3CDTF">2015-04-09T03:58:21Z</dcterms:modified>
  <cp:category/>
  <cp:version/>
  <cp:contentType/>
  <cp:contentStatus/>
</cp:coreProperties>
</file>