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definedNames>
    <definedName name="cellsCmpKoef">NA()</definedName>
    <definedName name="cellsComplex">NA()</definedName>
    <definedName name="cellsDiference">NA()</definedName>
    <definedName name="cellsDopRasxod">NA()</definedName>
    <definedName name="cellsEnerg">NA()</definedName>
    <definedName name="cellsIndicat1">NA()</definedName>
    <definedName name="cellsIndicat2">NA()</definedName>
    <definedName name="cellsMonth">NA()</definedName>
    <definedName name="cellsNameComplex">NA()</definedName>
    <definedName name="cellsNmCount">NA()</definedName>
    <definedName name="cellsScale">NA()</definedName>
    <definedName name="cellsYear">NA()</definedName>
    <definedName name="columnsDay">NA()</definedName>
    <definedName name="columnsVDHolder">NA()</definedName>
    <definedName name="Excel_BuiltIn_Print_Area" localSheetId="4">NA()</definedName>
    <definedName name="Excel_BuiltIn_Print_Area" localSheetId="1">NA()</definedName>
    <definedName name="Excel_BuiltIn_Print_Area" localSheetId="2">NA()</definedName>
    <definedName name="Excel_BuiltIn_Print_Area" localSheetId="3">NA()</definedName>
    <definedName name="Excel_BuiltIn_Sheet_Title" localSheetId="4">"Лист1"</definedName>
    <definedName name="Excel_BuiltIn_Sheet_Title" localSheetId="1">"Отчет о совместимости"</definedName>
    <definedName name="Excel_BuiltIn_Sheet_Title" localSheetId="2">"Отчет о совместимости (1)"</definedName>
    <definedName name="Excel_BuiltIn_Sheet_Title" localSheetId="3">"Отчет о совместимости (2)"</definedName>
    <definedName name="Excel_BuiltIn_Sheet_Title" localSheetId="0">"Прил.10(баланс)"</definedName>
    <definedName name="K_MONTH">NA()</definedName>
    <definedName name="K_YEAR">NA()</definedName>
    <definedName name="N_MONTH">NA()</definedName>
    <definedName name="N_YEAR">NA()</definedName>
    <definedName name="nameSheet_Spisok">NA()</definedName>
    <definedName name="P1_T2.1?Protection">NA()</definedName>
    <definedName name="P1_T2.2?Protection">NA()</definedName>
    <definedName name="P1_T2.2_DiapProt">NA()</definedName>
    <definedName name="P1_T2?Protection">NA()</definedName>
    <definedName name="P1_T2_DiapProt">NA()</definedName>
    <definedName name="P2_T2.1?Protection">NA()</definedName>
    <definedName name="P2_T2.2?Protection">NA()</definedName>
    <definedName name="P2_T2?Protection">NA()</definedName>
    <definedName name="P2_T2_DiapProt">NA()</definedName>
    <definedName name="P3_T2.1?Protection">NA()</definedName>
    <definedName name="P3_T2.2?Protection">NA()</definedName>
    <definedName name="P3_T2?Protection">NA()</definedName>
    <definedName name="P3_T2_DiapProt">NA()</definedName>
    <definedName name="P4_T2.1?Protection">NA()</definedName>
    <definedName name="P4_T2.2?Protection">NA()</definedName>
    <definedName name="P4_T2?Protection">NA()</definedName>
    <definedName name="P4_T2_DiapProt">NA()</definedName>
    <definedName name="P5_T2.1?Protection">NA()</definedName>
    <definedName name="P6_T2.1?Protection">NA()</definedName>
    <definedName name="rowsDay">NA()</definedName>
    <definedName name="rowSpisok_beg">NA()</definedName>
    <definedName name="rowsVDHolder">NA()</definedName>
    <definedName name="Sheet2?prefix?">"H"</definedName>
    <definedName name="T2.1?Protection">(P4_T2.1?Protection,P5_T2.1?Protection,P6_T2.1?Protection)</definedName>
    <definedName name="T2.1_DiapProt">NA()</definedName>
    <definedName name="T2.2?Protection">(P3_T2.2?Protection,P4_T2.2?Protection)</definedName>
    <definedName name="T2.2_DiapProt">NA()</definedName>
    <definedName name="T2?Protection">NA()</definedName>
    <definedName name="T2_DiapProt">NA()</definedName>
    <definedName name="wrn.мартюш.">{#N/A,#N/A,FALSE,"Мартюш";#N/A,#N/A,FALSE,"ЖБК"}</definedName>
    <definedName name="исп">NA()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(P3_T2.2?Protection,P4_T2.2?Protection)</definedName>
    <definedName name="_xlnm.Print_Area" localSheetId="0">'Прил.10(баланс)'!$A$1:$N$50</definedName>
    <definedName name="олля">(P3_T2.2?Protection,P4_T2.2?Protection)</definedName>
    <definedName name="сбыт">NA()</definedName>
    <definedName name="синарская1">NA()</definedName>
    <definedName name="синарская2">NA()</definedName>
    <definedName name="т3">NA()</definedName>
    <definedName name="тсо">(P3_T2.2?Protection,P4_T2.2?Protection)</definedName>
    <definedName name="ьпобдриюб">NA()</definedName>
    <definedName name="ээлектроэнерги">NA()</definedName>
  </definedNames>
  <calcPr fullCalcOnLoad="1" refMode="R1C1"/>
</workbook>
</file>

<file path=xl/sharedStrings.xml><?xml version="1.0" encoding="utf-8"?>
<sst xmlns="http://schemas.openxmlformats.org/spreadsheetml/2006/main" count="93" uniqueCount="76">
  <si>
    <t>Приложение №10</t>
  </si>
  <si>
    <t xml:space="preserve">к договору № 2011-ТСО-002 от 10.02.2011г. оказания </t>
  </si>
  <si>
    <t>услуг по передаче электрической энергии и мощности</t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</si>
  <si>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</si>
  <si>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кВт*ч</t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</si>
  <si>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</si>
  <si>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</si>
  <si>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</si>
  <si>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</si>
  <si>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</si>
  <si>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</si>
  <si>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</si>
  <si>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</si>
  <si>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r>
      <t>Поступление эл.энергии в сеть, ВСЕГО (W</t>
    </r>
    <r>
      <rPr>
        <b/>
        <vertAlign val="subscript"/>
        <sz val="10"/>
        <color indexed="8"/>
        <rFont val="Times New Roman"/>
        <family val="1"/>
      </rPr>
      <t>ОС</t>
    </r>
    <r>
      <rPr>
        <b/>
        <sz val="10"/>
        <color indexed="8"/>
        <rFont val="Times New Roman"/>
        <family val="1"/>
      </rPr>
      <t>)</t>
    </r>
  </si>
  <si>
    <t>в т. ч. из сети</t>
  </si>
  <si>
    <t>1.1.</t>
  </si>
  <si>
    <t>МП "Горэлектросеть"</t>
  </si>
  <si>
    <t>1.2.</t>
  </si>
  <si>
    <t>…</t>
  </si>
  <si>
    <t>2.</t>
  </si>
  <si>
    <r>
      <t>Потери электроэнергии в сети  (∆W</t>
    </r>
    <r>
      <rPr>
        <b/>
        <vertAlign val="subscript"/>
        <sz val="10"/>
        <color indexed="8"/>
        <rFont val="Times New Roman"/>
        <family val="1"/>
      </rPr>
      <t>факт</t>
    </r>
    <r>
      <rPr>
        <b/>
        <sz val="10"/>
        <color indexed="8"/>
        <rFont val="Times New Roman"/>
        <family val="1"/>
      </rPr>
      <t>)</t>
    </r>
  </si>
  <si>
    <t>2.1.</t>
  </si>
  <si>
    <t>то же в % ((п.2/п.1)*100)</t>
  </si>
  <si>
    <r>
      <t>Отпуск электроэнергии из сети (W</t>
    </r>
    <r>
      <rPr>
        <b/>
        <vertAlign val="subscript"/>
        <sz val="10"/>
        <color indexed="8"/>
        <rFont val="Times New Roman"/>
        <family val="1"/>
      </rPr>
      <t>отп</t>
    </r>
    <r>
      <rPr>
        <b/>
        <sz val="10"/>
        <color indexed="8"/>
        <rFont val="Times New Roman"/>
        <family val="1"/>
      </rPr>
      <t>)</t>
    </r>
  </si>
  <si>
    <t>3.1.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</si>
  <si>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</si>
  <si>
    <t>из них:</t>
  </si>
  <si>
    <t>3.1.1.</t>
  </si>
  <si>
    <t>юридическим лицам</t>
  </si>
  <si>
    <t>3.1.1.1.</t>
  </si>
  <si>
    <t>в т.ч. приравненным к населению</t>
  </si>
  <si>
    <t>3.1.2.</t>
  </si>
  <si>
    <t>физическим лицам</t>
  </si>
  <si>
    <t>3.1.3.</t>
  </si>
  <si>
    <t>ССО</t>
  </si>
  <si>
    <t>3.2.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</si>
  <si>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*</t>
    </r>
  </si>
  <si>
    <t>3.2.1.</t>
  </si>
  <si>
    <t>3.2.1.1.</t>
  </si>
  <si>
    <t>3.2.2.</t>
  </si>
  <si>
    <t>3.2.3.</t>
  </si>
  <si>
    <t>* - не подлежит оплате со стороны Заказчика</t>
  </si>
  <si>
    <t xml:space="preserve">Заказчик:                                               </t>
  </si>
  <si>
    <t>ГП:</t>
  </si>
  <si>
    <t xml:space="preserve">  Исполнитель:</t>
  </si>
  <si>
    <t>Зам.директора по развитию</t>
  </si>
  <si>
    <t xml:space="preserve">                                     Директор ООО "Магнитогорская</t>
  </si>
  <si>
    <t>и реализации услуг филиала</t>
  </si>
  <si>
    <t>энергетическая компания"</t>
  </si>
  <si>
    <t>ОАО "МРСК Урала"-"Челябэнерго"</t>
  </si>
  <si>
    <t>В.Н.Кочубеев /……………./</t>
  </si>
  <si>
    <t>Д.А.Заражевский  /…………………../</t>
  </si>
  <si>
    <t xml:space="preserve"> "____" __________ 20        г.</t>
  </si>
  <si>
    <t xml:space="preserve">        "____" __________ </t>
  </si>
  <si>
    <t>20     г.</t>
  </si>
  <si>
    <t xml:space="preserve">"____"  </t>
  </si>
  <si>
    <t>_______________ 20       г.</t>
  </si>
  <si>
    <t>Отчет о совместимости для Приложение №10 апрель Челябэнерго1.xls</t>
  </si>
  <si>
    <t>Дата отчета: 14.05.2012 09:47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</si>
  <si>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</si>
  <si>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</si>
  <si>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</si>
  <si>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</si>
  <si>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</si>
  <si>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14
Определенные имена</t>
  </si>
  <si>
    <t>Excel 97-2003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</si>
  <si>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</si>
  <si>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</si>
  <si>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</si>
  <si>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</si>
  <si>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</si>
  <si>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за июнь 2015 года</t>
  </si>
  <si>
    <t xml:space="preserve">Начальник сл.ЭСТОП ФГУП </t>
  </si>
  <si>
    <t xml:space="preserve"> "Магнитогорское авиапредприятие"</t>
  </si>
  <si>
    <t xml:space="preserve">      И.Г. Досманов /………………. /</t>
  </si>
  <si>
    <t>на основании доверен. №1.11-194 от 21.06.2015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</si>
</sst>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i/>
      <sz val="12"/>
      <name val="Times New Roman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33" borderId="23" xfId="0" applyNumberFormat="1" applyFont="1" applyFill="1" applyBorder="1" applyAlignment="1" applyProtection="1">
      <alignment horizontal="left" wrapText="1"/>
      <protection/>
    </xf>
    <xf numFmtId="0" fontId="15" fillId="33" borderId="24" xfId="0" applyNumberFormat="1" applyFont="1" applyFill="1" applyBorder="1" applyAlignment="1" applyProtection="1">
      <alignment wrapText="1"/>
      <protection/>
    </xf>
    <xf numFmtId="3" fontId="18" fillId="33" borderId="25" xfId="0" applyNumberFormat="1" applyFont="1" applyFill="1" applyBorder="1" applyAlignment="1" applyProtection="1">
      <alignment horizontal="right"/>
      <protection/>
    </xf>
    <xf numFmtId="3" fontId="18" fillId="33" borderId="26" xfId="0" applyNumberFormat="1" applyFont="1" applyFill="1" applyBorder="1" applyAlignment="1" applyProtection="1">
      <alignment horizontal="right"/>
      <protection/>
    </xf>
    <xf numFmtId="3" fontId="18" fillId="33" borderId="27" xfId="0" applyNumberFormat="1" applyFont="1" applyFill="1" applyBorder="1" applyAlignment="1" applyProtection="1">
      <alignment horizontal="right"/>
      <protection/>
    </xf>
    <xf numFmtId="0" fontId="13" fillId="0" borderId="28" xfId="0" applyNumberFormat="1" applyFont="1" applyFill="1" applyBorder="1" applyAlignment="1" applyProtection="1">
      <alignment horizontal="left" wrapText="1"/>
      <protection/>
    </xf>
    <xf numFmtId="0" fontId="6" fillId="34" borderId="29" xfId="0" applyNumberFormat="1" applyFont="1" applyFill="1" applyBorder="1" applyAlignment="1" applyProtection="1">
      <alignment wrapText="1"/>
      <protection/>
    </xf>
    <xf numFmtId="3" fontId="9" fillId="34" borderId="30" xfId="0" applyNumberFormat="1" applyFont="1" applyFill="1" applyBorder="1" applyAlignment="1" applyProtection="1">
      <alignment horizontal="right"/>
      <protection/>
    </xf>
    <xf numFmtId="3" fontId="9" fillId="34" borderId="31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0" fontId="14" fillId="33" borderId="28" xfId="0" applyNumberFormat="1" applyFont="1" applyFill="1" applyBorder="1" applyAlignment="1" applyProtection="1">
      <alignment horizontal="left" wrapText="1"/>
      <protection/>
    </xf>
    <xf numFmtId="0" fontId="15" fillId="33" borderId="29" xfId="0" applyNumberFormat="1" applyFont="1" applyFill="1" applyBorder="1" applyAlignment="1" applyProtection="1">
      <alignment wrapText="1"/>
      <protection/>
    </xf>
    <xf numFmtId="3" fontId="9" fillId="33" borderId="30" xfId="0" applyNumberFormat="1" applyFont="1" applyFill="1" applyBorder="1" applyAlignment="1" applyProtection="1">
      <alignment horizontal="right"/>
      <protection/>
    </xf>
    <xf numFmtId="10" fontId="9" fillId="34" borderId="30" xfId="0" applyNumberFormat="1" applyFont="1" applyFill="1" applyBorder="1" applyAlignment="1" applyProtection="1">
      <alignment horizontal="right"/>
      <protection/>
    </xf>
    <xf numFmtId="3" fontId="9" fillId="34" borderId="30" xfId="0" applyNumberFormat="1" applyFont="1" applyFill="1" applyBorder="1" applyAlignment="1" applyProtection="1">
      <alignment horizontal="center"/>
      <protection/>
    </xf>
    <xf numFmtId="3" fontId="9" fillId="34" borderId="32" xfId="0" applyNumberFormat="1" applyFont="1" applyFill="1" applyBorder="1" applyAlignment="1" applyProtection="1">
      <alignment horizontal="center"/>
      <protection/>
    </xf>
    <xf numFmtId="0" fontId="15" fillId="33" borderId="29" xfId="0" applyNumberFormat="1" applyFont="1" applyFill="1" applyBorder="1" applyAlignment="1" applyProtection="1">
      <alignment vertical="center" wrapText="1"/>
      <protection/>
    </xf>
    <xf numFmtId="3" fontId="18" fillId="33" borderId="30" xfId="0" applyNumberFormat="1" applyFont="1" applyFill="1" applyBorder="1" applyAlignment="1" applyProtection="1">
      <alignment horizontal="right"/>
      <protection/>
    </xf>
    <xf numFmtId="3" fontId="18" fillId="33" borderId="31" xfId="0" applyNumberFormat="1" applyFont="1" applyFill="1" applyBorder="1" applyAlignment="1" applyProtection="1">
      <alignment horizontal="right"/>
      <protection/>
    </xf>
    <xf numFmtId="3" fontId="9" fillId="35" borderId="30" xfId="0" applyNumberFormat="1" applyFont="1" applyFill="1" applyBorder="1" applyAlignment="1" applyProtection="1">
      <alignment horizontal="right"/>
      <protection/>
    </xf>
    <xf numFmtId="0" fontId="13" fillId="35" borderId="28" xfId="0" applyNumberFormat="1" applyFont="1" applyFill="1" applyBorder="1" applyAlignment="1" applyProtection="1">
      <alignment horizontal="left" wrapText="1"/>
      <protection/>
    </xf>
    <xf numFmtId="0" fontId="6" fillId="35" borderId="29" xfId="0" applyNumberFormat="1" applyFont="1" applyFill="1" applyBorder="1" applyAlignment="1" applyProtection="1">
      <alignment vertical="center" wrapText="1"/>
      <protection/>
    </xf>
    <xf numFmtId="3" fontId="9" fillId="35" borderId="31" xfId="0" applyNumberFormat="1" applyFont="1" applyFill="1" applyBorder="1" applyAlignment="1" applyProtection="1">
      <alignment horizontal="right"/>
      <protection/>
    </xf>
    <xf numFmtId="0" fontId="13" fillId="0" borderId="28" xfId="0" applyNumberFormat="1" applyFont="1" applyFill="1" applyBorder="1" applyAlignment="1" applyProtection="1">
      <alignment horizontal="right" wrapText="1"/>
      <protection/>
    </xf>
    <xf numFmtId="0" fontId="13" fillId="0" borderId="33" xfId="0" applyNumberFormat="1" applyFont="1" applyFill="1" applyBorder="1" applyAlignment="1" applyProtection="1">
      <alignment horizontal="left" wrapText="1"/>
      <protection/>
    </xf>
    <xf numFmtId="0" fontId="6" fillId="34" borderId="34" xfId="0" applyNumberFormat="1" applyFont="1" applyFill="1" applyBorder="1" applyAlignment="1" applyProtection="1">
      <alignment wrapText="1"/>
      <protection/>
    </xf>
    <xf numFmtId="0" fontId="13" fillId="35" borderId="15" xfId="0" applyNumberFormat="1" applyFont="1" applyFill="1" applyBorder="1" applyAlignment="1" applyProtection="1">
      <alignment horizontal="left" wrapText="1"/>
      <protection/>
    </xf>
    <xf numFmtId="0" fontId="6" fillId="35" borderId="16" xfId="0" applyNumberFormat="1" applyFont="1" applyFill="1" applyBorder="1" applyAlignment="1" applyProtection="1">
      <alignment vertical="center" wrapText="1"/>
      <protection/>
    </xf>
    <xf numFmtId="3" fontId="9" fillId="0" borderId="31" xfId="0" applyNumberFormat="1" applyFont="1" applyFill="1" applyBorder="1" applyAlignment="1" applyProtection="1">
      <alignment horizontal="right"/>
      <protection/>
    </xf>
    <xf numFmtId="3" fontId="9" fillId="0" borderId="35" xfId="0" applyNumberFormat="1" applyFont="1" applyFill="1" applyBorder="1" applyAlignment="1" applyProtection="1">
      <alignment horizontal="right"/>
      <protection/>
    </xf>
    <xf numFmtId="3" fontId="9" fillId="0" borderId="30" xfId="0" applyNumberFormat="1" applyFont="1" applyFill="1" applyBorder="1" applyAlignment="1" applyProtection="1">
      <alignment horizontal="right"/>
      <protection/>
    </xf>
    <xf numFmtId="3" fontId="9" fillId="0" borderId="32" xfId="0" applyNumberFormat="1" applyFont="1" applyFill="1" applyBorder="1" applyAlignment="1" applyProtection="1">
      <alignment horizontal="right"/>
      <protection/>
    </xf>
    <xf numFmtId="3" fontId="9" fillId="34" borderId="35" xfId="0" applyNumberFormat="1" applyFont="1" applyFill="1" applyBorder="1" applyAlignment="1" applyProtection="1">
      <alignment horizontal="right"/>
      <protection/>
    </xf>
    <xf numFmtId="0" fontId="13" fillId="0" borderId="36" xfId="0" applyNumberFormat="1" applyFont="1" applyFill="1" applyBorder="1" applyAlignment="1" applyProtection="1">
      <alignment horizontal="left" wrapText="1"/>
      <protection/>
    </xf>
    <xf numFmtId="0" fontId="6" fillId="34" borderId="37" xfId="0" applyNumberFormat="1" applyFont="1" applyFill="1" applyBorder="1" applyAlignment="1" applyProtection="1">
      <alignment wrapText="1"/>
      <protection/>
    </xf>
    <xf numFmtId="3" fontId="9" fillId="34" borderId="38" xfId="0" applyNumberFormat="1" applyFont="1" applyFill="1" applyBorder="1" applyAlignment="1" applyProtection="1">
      <alignment horizontal="right"/>
      <protection/>
    </xf>
    <xf numFmtId="3" fontId="9" fillId="34" borderId="39" xfId="0" applyNumberFormat="1" applyFont="1" applyFill="1" applyBorder="1" applyAlignment="1" applyProtection="1">
      <alignment horizontal="right"/>
      <protection/>
    </xf>
    <xf numFmtId="3" fontId="9" fillId="34" borderId="40" xfId="0" applyNumberFormat="1" applyFont="1" applyFill="1" applyBorder="1" applyAlignment="1" applyProtection="1">
      <alignment horizontal="right"/>
      <protection/>
    </xf>
    <xf numFmtId="0" fontId="6" fillId="34" borderId="0" xfId="0" applyNumberFormat="1" applyFont="1" applyFill="1" applyBorder="1" applyAlignment="1" applyProtection="1">
      <alignment wrapText="1"/>
      <protection/>
    </xf>
    <xf numFmtId="0" fontId="6" fillId="34" borderId="0" xfId="0" applyNumberFormat="1" applyFont="1" applyFill="1" applyBorder="1" applyAlignment="1" applyProtection="1">
      <alignment horizontal="center" wrapText="1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wrapText="1"/>
      <protection/>
    </xf>
    <xf numFmtId="0" fontId="2" fillId="0" borderId="42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wrapText="1"/>
      <protection/>
    </xf>
    <xf numFmtId="0" fontId="2" fillId="0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45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8"/>
  <sheetViews>
    <sheetView tabSelected="1" zoomScaleSheetLayoutView="10" zoomScalePageLayoutView="0" workbookViewId="0" topLeftCell="A8">
      <selection activeCell="R45" sqref="R45"/>
    </sheetView>
  </sheetViews>
  <sheetFormatPr defaultColWidth="8.00390625" defaultRowHeight="12.75"/>
  <cols>
    <col min="1" max="1" width="4.75390625" style="1" customWidth="1"/>
    <col min="2" max="2" width="3.75390625" style="1" customWidth="1"/>
    <col min="3" max="3" width="2.75390625" style="1" customWidth="1"/>
    <col min="4" max="4" width="6.00390625" style="1" customWidth="1"/>
    <col min="5" max="5" width="49.875" style="2" customWidth="1"/>
    <col min="6" max="6" width="12.00390625" style="1" customWidth="1"/>
    <col min="7" max="11" width="10.75390625" style="1" customWidth="1"/>
    <col min="12" max="12" width="4.875" style="1" customWidth="1"/>
    <col min="13" max="13" width="3.75390625" style="1" customWidth="1"/>
    <col min="14" max="14" width="4.75390625" style="1" customWidth="1"/>
    <col min="15" max="16384" width="8.00390625" style="1" customWidth="1"/>
  </cols>
  <sheetData>
    <row r="2" spans="2:18" ht="18.75">
      <c r="B2" s="7"/>
      <c r="C2" s="5"/>
      <c r="F2" s="3"/>
      <c r="G2" s="3"/>
      <c r="I2" s="5"/>
      <c r="J2" s="5"/>
      <c r="K2" s="5"/>
      <c r="L2" s="5"/>
      <c r="M2" s="5"/>
      <c r="N2" s="5"/>
      <c r="O2" s="5"/>
      <c r="P2" s="5"/>
      <c r="Q2" s="6"/>
      <c r="R2" s="6"/>
    </row>
    <row r="3" spans="4:17" ht="15.75">
      <c r="D3" s="8"/>
      <c r="E3" s="9"/>
      <c r="I3" s="10"/>
      <c r="J3" s="5"/>
      <c r="K3" s="5"/>
      <c r="L3" s="5"/>
      <c r="M3" s="5"/>
      <c r="N3" s="11"/>
      <c r="O3" s="4"/>
      <c r="P3" s="4"/>
      <c r="Q3" s="5"/>
    </row>
    <row r="4" spans="2:17" ht="18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1"/>
      <c r="O4" s="4"/>
      <c r="P4" s="4"/>
      <c r="Q4" s="5"/>
    </row>
    <row r="6" spans="2:13" ht="15.75" customHeight="1">
      <c r="B6" s="12"/>
      <c r="C6" s="13"/>
      <c r="D6" s="14"/>
      <c r="E6" s="15"/>
      <c r="F6" s="14"/>
      <c r="G6" s="14"/>
      <c r="H6" s="16"/>
      <c r="I6" s="16"/>
      <c r="J6" s="17"/>
      <c r="K6" s="18"/>
      <c r="L6" s="13"/>
      <c r="M6" s="19"/>
    </row>
    <row r="7" spans="2:14" ht="15.75" customHeight="1">
      <c r="B7" s="20"/>
      <c r="D7" s="21"/>
      <c r="E7" s="22"/>
      <c r="F7" s="21"/>
      <c r="G7" s="23" t="s">
        <v>0</v>
      </c>
      <c r="H7" s="23"/>
      <c r="I7" s="23"/>
      <c r="J7" s="24"/>
      <c r="K7" s="24"/>
      <c r="L7" s="24"/>
      <c r="M7" s="25"/>
      <c r="N7" s="5"/>
    </row>
    <row r="8" spans="2:14" ht="15.75" customHeight="1">
      <c r="B8" s="20"/>
      <c r="D8" s="21"/>
      <c r="E8" s="22"/>
      <c r="F8" s="21"/>
      <c r="G8" s="103" t="s">
        <v>1</v>
      </c>
      <c r="H8" s="103"/>
      <c r="I8" s="103"/>
      <c r="J8" s="103"/>
      <c r="K8" s="103"/>
      <c r="L8" s="103"/>
      <c r="M8" s="103"/>
      <c r="N8" s="26"/>
    </row>
    <row r="9" spans="2:14" ht="15.75" customHeight="1">
      <c r="B9" s="20"/>
      <c r="D9" s="21"/>
      <c r="E9" s="22"/>
      <c r="F9" s="21"/>
      <c r="G9" s="104" t="s">
        <v>2</v>
      </c>
      <c r="H9" s="104"/>
      <c r="I9" s="104"/>
      <c r="J9" s="104"/>
      <c r="K9" s="104"/>
      <c r="L9" s="104"/>
      <c r="M9" s="104"/>
      <c r="N9" s="27"/>
    </row>
    <row r="10" spans="2:13" ht="12.75">
      <c r="B10" s="20"/>
      <c r="D10" s="21"/>
      <c r="E10" s="22"/>
      <c r="F10" s="21"/>
      <c r="G10" s="21"/>
      <c r="H10" s="21"/>
      <c r="I10" s="21"/>
      <c r="J10" s="21"/>
      <c r="K10" s="28"/>
      <c r="M10" s="29"/>
    </row>
    <row r="11" spans="2:13" ht="12.75">
      <c r="B11" s="20"/>
      <c r="D11" s="21"/>
      <c r="E11" s="22"/>
      <c r="F11" s="21"/>
      <c r="G11" s="21"/>
      <c r="H11" s="21"/>
      <c r="I11" s="21"/>
      <c r="J11" s="21"/>
      <c r="K11" s="28"/>
      <c r="M11" s="29"/>
    </row>
    <row r="12" spans="2:13" ht="12.75">
      <c r="B12" s="20"/>
      <c r="D12" s="21"/>
      <c r="E12" s="22"/>
      <c r="F12" s="21"/>
      <c r="G12" s="21"/>
      <c r="H12" s="21"/>
      <c r="I12" s="21"/>
      <c r="J12" s="21"/>
      <c r="K12" s="21"/>
      <c r="M12" s="29"/>
    </row>
    <row r="13" spans="2:13" ht="35.25" customHeight="1">
      <c r="B13" s="20"/>
      <c r="D13" s="105" t="s">
        <v>3</v>
      </c>
      <c r="E13" s="105"/>
      <c r="F13" s="105"/>
      <c r="G13" s="105"/>
      <c r="H13" s="105"/>
      <c r="I13" s="105"/>
      <c r="J13" s="105"/>
      <c r="K13" s="105"/>
      <c r="L13" s="105"/>
      <c r="M13" s="29"/>
    </row>
    <row r="14" spans="2:13" ht="16.5" customHeight="1">
      <c r="B14" s="20"/>
      <c r="L14" s="30"/>
      <c r="M14" s="29"/>
    </row>
    <row r="15" spans="2:13" ht="15.75">
      <c r="B15" s="20"/>
      <c r="D15" s="21"/>
      <c r="E15" s="106" t="s">
        <v>71</v>
      </c>
      <c r="F15" s="106"/>
      <c r="G15" s="106"/>
      <c r="H15" s="106"/>
      <c r="I15" s="106"/>
      <c r="J15" s="106"/>
      <c r="K15" s="106"/>
      <c r="L15" s="106"/>
      <c r="M15" s="29"/>
    </row>
    <row r="16" spans="2:13" ht="12.75">
      <c r="B16" s="20"/>
      <c r="D16" s="21"/>
      <c r="E16" s="22"/>
      <c r="F16" s="21"/>
      <c r="G16" s="21"/>
      <c r="H16" s="21"/>
      <c r="I16" s="21"/>
      <c r="J16" s="21"/>
      <c r="K16" s="31" t="s">
        <v>4</v>
      </c>
      <c r="M16" s="29"/>
    </row>
    <row r="17" spans="2:13" s="32" customFormat="1" ht="12.75">
      <c r="B17" s="33"/>
      <c r="D17" s="34" t="s">
        <v>5</v>
      </c>
      <c r="E17" s="35"/>
      <c r="F17" s="36" t="s">
        <v>6</v>
      </c>
      <c r="G17" s="37" t="s">
        <v>7</v>
      </c>
      <c r="H17" s="36" t="s">
        <v>8</v>
      </c>
      <c r="I17" s="36" t="s">
        <v>9</v>
      </c>
      <c r="J17" s="36" t="s">
        <v>10</v>
      </c>
      <c r="K17" s="38" t="s">
        <v>11</v>
      </c>
      <c r="M17" s="39"/>
    </row>
    <row r="18" spans="2:13" ht="12.75">
      <c r="B18" s="20"/>
      <c r="D18" s="40">
        <v>1</v>
      </c>
      <c r="E18" s="41">
        <v>2</v>
      </c>
      <c r="F18" s="42">
        <v>3</v>
      </c>
      <c r="G18" s="43">
        <v>4</v>
      </c>
      <c r="H18" s="42">
        <v>5</v>
      </c>
      <c r="I18" s="43">
        <v>6</v>
      </c>
      <c r="J18" s="42">
        <v>7</v>
      </c>
      <c r="K18" s="42">
        <v>8</v>
      </c>
      <c r="M18" s="29"/>
    </row>
    <row r="19" spans="2:13" ht="15">
      <c r="B19" s="20"/>
      <c r="D19" s="44" t="s">
        <v>12</v>
      </c>
      <c r="E19" s="45" t="s">
        <v>13</v>
      </c>
      <c r="F19" s="46">
        <f>F24+F26</f>
        <v>114971</v>
      </c>
      <c r="G19" s="47">
        <v>0</v>
      </c>
      <c r="H19" s="47">
        <v>0</v>
      </c>
      <c r="I19" s="47">
        <v>0</v>
      </c>
      <c r="J19" s="47">
        <v>114971</v>
      </c>
      <c r="K19" s="48">
        <v>0</v>
      </c>
      <c r="M19" s="29"/>
    </row>
    <row r="20" spans="2:13" ht="15">
      <c r="B20" s="20"/>
      <c r="D20" s="49"/>
      <c r="E20" s="50" t="s">
        <v>14</v>
      </c>
      <c r="F20" s="51">
        <f>F21</f>
        <v>114971</v>
      </c>
      <c r="G20" s="52"/>
      <c r="H20" s="51"/>
      <c r="I20" s="51"/>
      <c r="J20" s="47">
        <v>114971</v>
      </c>
      <c r="K20" s="53">
        <v>0</v>
      </c>
      <c r="M20" s="29"/>
    </row>
    <row r="21" spans="2:13" ht="15">
      <c r="B21" s="20"/>
      <c r="D21" s="49" t="s">
        <v>15</v>
      </c>
      <c r="E21" s="50" t="s">
        <v>16</v>
      </c>
      <c r="F21" s="51">
        <f>J21</f>
        <v>114971</v>
      </c>
      <c r="G21" s="52">
        <v>0</v>
      </c>
      <c r="H21" s="51">
        <v>0</v>
      </c>
      <c r="I21" s="51">
        <v>0</v>
      </c>
      <c r="J21" s="47">
        <v>114971</v>
      </c>
      <c r="K21" s="53">
        <v>0</v>
      </c>
      <c r="M21" s="29"/>
    </row>
    <row r="22" spans="2:13" ht="15">
      <c r="B22" s="20"/>
      <c r="D22" s="49" t="s">
        <v>17</v>
      </c>
      <c r="E22" s="50" t="s">
        <v>18</v>
      </c>
      <c r="F22" s="51">
        <v>0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M22" s="29"/>
    </row>
    <row r="23" spans="2:13" ht="15">
      <c r="B23" s="20"/>
      <c r="D23" s="49">
        <v>1.3</v>
      </c>
      <c r="E23" s="50" t="s">
        <v>18</v>
      </c>
      <c r="F23" s="51">
        <v>0</v>
      </c>
      <c r="G23" s="52">
        <v>0</v>
      </c>
      <c r="H23" s="51">
        <v>0</v>
      </c>
      <c r="I23" s="51">
        <v>0</v>
      </c>
      <c r="J23" s="51">
        <v>0</v>
      </c>
      <c r="K23" s="53"/>
      <c r="M23" s="29"/>
    </row>
    <row r="24" spans="2:13" ht="15">
      <c r="B24" s="20"/>
      <c r="D24" s="54" t="s">
        <v>19</v>
      </c>
      <c r="E24" s="55" t="s">
        <v>20</v>
      </c>
      <c r="F24" s="56">
        <v>2400</v>
      </c>
      <c r="G24" s="56">
        <v>0</v>
      </c>
      <c r="H24" s="56">
        <v>0</v>
      </c>
      <c r="I24" s="56">
        <v>0</v>
      </c>
      <c r="J24" s="56">
        <v>2400</v>
      </c>
      <c r="K24" s="56">
        <v>0</v>
      </c>
      <c r="M24" s="29"/>
    </row>
    <row r="25" spans="2:13" ht="26.25" customHeight="1">
      <c r="B25" s="20"/>
      <c r="D25" s="49" t="s">
        <v>21</v>
      </c>
      <c r="E25" s="50" t="s">
        <v>22</v>
      </c>
      <c r="F25" s="57">
        <f>F24/F20</f>
        <v>0.020874829304781205</v>
      </c>
      <c r="G25" s="52"/>
      <c r="H25" s="58"/>
      <c r="I25" s="58"/>
      <c r="J25" s="57">
        <f>J24/J20</f>
        <v>0.020874829304781205</v>
      </c>
      <c r="K25" s="59"/>
      <c r="M25" s="29"/>
    </row>
    <row r="26" spans="2:13" ht="15">
      <c r="B26" s="20"/>
      <c r="D26" s="54">
        <v>3</v>
      </c>
      <c r="E26" s="60" t="s">
        <v>23</v>
      </c>
      <c r="F26" s="61">
        <f>F33+F27</f>
        <v>112571</v>
      </c>
      <c r="G26" s="62">
        <v>0</v>
      </c>
      <c r="H26" s="62">
        <v>0</v>
      </c>
      <c r="I26" s="62">
        <v>0</v>
      </c>
      <c r="J26" s="62">
        <v>74950</v>
      </c>
      <c r="K26" s="63">
        <v>37621</v>
      </c>
      <c r="M26" s="29"/>
    </row>
    <row r="27" spans="2:13" ht="27">
      <c r="B27" s="20"/>
      <c r="D27" s="64" t="s">
        <v>24</v>
      </c>
      <c r="E27" s="65" t="s">
        <v>25</v>
      </c>
      <c r="F27" s="63">
        <f>K29</f>
        <v>37621</v>
      </c>
      <c r="G27" s="66">
        <f>G29+G31+G32</f>
        <v>0</v>
      </c>
      <c r="H27" s="66">
        <f>H29+H31+H32</f>
        <v>0</v>
      </c>
      <c r="I27" s="66">
        <f>I29+I31+I32</f>
        <v>0</v>
      </c>
      <c r="J27" s="66">
        <v>0</v>
      </c>
      <c r="K27" s="63">
        <v>37621</v>
      </c>
      <c r="M27" s="29"/>
    </row>
    <row r="28" spans="2:13" ht="15">
      <c r="B28" s="20"/>
      <c r="D28" s="49"/>
      <c r="E28" s="50" t="s">
        <v>26</v>
      </c>
      <c r="F28" s="51"/>
      <c r="G28" s="52"/>
      <c r="H28" s="51"/>
      <c r="I28" s="51"/>
      <c r="J28" s="51"/>
      <c r="K28" s="53"/>
      <c r="M28" s="29"/>
    </row>
    <row r="29" spans="2:13" ht="15">
      <c r="B29" s="20"/>
      <c r="D29" s="49" t="s">
        <v>27</v>
      </c>
      <c r="E29" s="50" t="s">
        <v>28</v>
      </c>
      <c r="F29" s="63">
        <f>K29</f>
        <v>37621</v>
      </c>
      <c r="G29" s="52">
        <v>0</v>
      </c>
      <c r="H29" s="51">
        <v>0</v>
      </c>
      <c r="I29" s="51">
        <v>0</v>
      </c>
      <c r="J29" s="51">
        <v>0</v>
      </c>
      <c r="K29" s="63">
        <v>37621</v>
      </c>
      <c r="M29" s="29"/>
    </row>
    <row r="30" spans="2:13" ht="24.75">
      <c r="B30" s="20"/>
      <c r="D30" s="67" t="s">
        <v>29</v>
      </c>
      <c r="E30" s="50" t="s">
        <v>30</v>
      </c>
      <c r="F30" s="51">
        <v>0</v>
      </c>
      <c r="G30" s="52">
        <v>0</v>
      </c>
      <c r="H30" s="51">
        <v>0</v>
      </c>
      <c r="I30" s="51">
        <v>0</v>
      </c>
      <c r="J30" s="51">
        <v>0</v>
      </c>
      <c r="K30" s="53">
        <v>0</v>
      </c>
      <c r="M30" s="29"/>
    </row>
    <row r="31" spans="2:13" ht="15">
      <c r="B31" s="20"/>
      <c r="D31" s="49" t="s">
        <v>31</v>
      </c>
      <c r="E31" s="50" t="s">
        <v>32</v>
      </c>
      <c r="F31" s="51">
        <f>G31+H31+I31+J31+K31</f>
        <v>0</v>
      </c>
      <c r="G31" s="52">
        <v>0</v>
      </c>
      <c r="H31" s="51">
        <v>0</v>
      </c>
      <c r="I31" s="51">
        <v>0</v>
      </c>
      <c r="J31" s="51">
        <v>0</v>
      </c>
      <c r="K31" s="53">
        <v>0</v>
      </c>
      <c r="M31" s="29"/>
    </row>
    <row r="32" spans="2:13" ht="15">
      <c r="B32" s="20"/>
      <c r="D32" s="68" t="s">
        <v>33</v>
      </c>
      <c r="E32" s="69" t="s">
        <v>34</v>
      </c>
      <c r="F32" s="51">
        <f>G32+H32+I32+J32+K32</f>
        <v>0</v>
      </c>
      <c r="G32" s="52">
        <v>0</v>
      </c>
      <c r="H32" s="51">
        <v>0</v>
      </c>
      <c r="I32" s="51">
        <v>0</v>
      </c>
      <c r="J32" s="51">
        <v>0</v>
      </c>
      <c r="K32" s="53">
        <v>0</v>
      </c>
      <c r="M32" s="29"/>
    </row>
    <row r="33" spans="2:13" ht="28.5">
      <c r="B33" s="20"/>
      <c r="D33" s="70" t="s">
        <v>35</v>
      </c>
      <c r="E33" s="71" t="s">
        <v>36</v>
      </c>
      <c r="F33" s="62">
        <f>F35</f>
        <v>74950</v>
      </c>
      <c r="G33" s="72">
        <f>G35+G37+G38</f>
        <v>0</v>
      </c>
      <c r="H33" s="72">
        <f>H35+H37+H38</f>
        <v>0</v>
      </c>
      <c r="I33" s="72">
        <f>I35+I37+I38</f>
        <v>0</v>
      </c>
      <c r="J33" s="62">
        <v>74950</v>
      </c>
      <c r="K33" s="73">
        <f>K35+K37+K38</f>
        <v>0</v>
      </c>
      <c r="M33" s="29"/>
    </row>
    <row r="34" spans="2:13" ht="15">
      <c r="B34" s="20"/>
      <c r="D34" s="49"/>
      <c r="E34" s="50" t="s">
        <v>26</v>
      </c>
      <c r="F34" s="74"/>
      <c r="G34" s="72"/>
      <c r="H34" s="74"/>
      <c r="I34" s="74"/>
      <c r="J34" s="74"/>
      <c r="K34" s="75"/>
      <c r="M34" s="29"/>
    </row>
    <row r="35" spans="2:13" ht="15">
      <c r="B35" s="20"/>
      <c r="D35" s="49" t="s">
        <v>37</v>
      </c>
      <c r="E35" s="50" t="s">
        <v>28</v>
      </c>
      <c r="F35" s="62">
        <f>J35</f>
        <v>74950</v>
      </c>
      <c r="G35" s="72">
        <v>0</v>
      </c>
      <c r="H35" s="74">
        <v>0</v>
      </c>
      <c r="I35" s="74">
        <v>0</v>
      </c>
      <c r="J35" s="62">
        <v>74950</v>
      </c>
      <c r="K35" s="73">
        <v>0</v>
      </c>
      <c r="M35" s="29"/>
    </row>
    <row r="36" spans="2:13" ht="24.75">
      <c r="B36" s="20"/>
      <c r="D36" s="67" t="s">
        <v>38</v>
      </c>
      <c r="E36" s="50" t="s">
        <v>30</v>
      </c>
      <c r="F36" s="51">
        <v>0</v>
      </c>
      <c r="G36" s="52">
        <v>0</v>
      </c>
      <c r="H36" s="51">
        <v>0</v>
      </c>
      <c r="I36" s="51">
        <v>0</v>
      </c>
      <c r="J36" s="51">
        <v>0</v>
      </c>
      <c r="K36" s="76">
        <v>0</v>
      </c>
      <c r="M36" s="29"/>
    </row>
    <row r="37" spans="2:13" ht="15">
      <c r="B37" s="20"/>
      <c r="D37" s="68" t="s">
        <v>39</v>
      </c>
      <c r="E37" s="69" t="s">
        <v>32</v>
      </c>
      <c r="F37" s="51">
        <f>G37+H37+I37+J37+K37</f>
        <v>0</v>
      </c>
      <c r="G37" s="52">
        <v>0</v>
      </c>
      <c r="H37" s="51">
        <v>0</v>
      </c>
      <c r="I37" s="51">
        <v>0</v>
      </c>
      <c r="J37" s="51">
        <v>0</v>
      </c>
      <c r="K37" s="76">
        <v>0</v>
      </c>
      <c r="M37" s="29"/>
    </row>
    <row r="38" spans="2:13" ht="15">
      <c r="B38" s="20"/>
      <c r="D38" s="77" t="s">
        <v>40</v>
      </c>
      <c r="E38" s="78" t="s">
        <v>34</v>
      </c>
      <c r="F38" s="79">
        <f>G38+H38+I38+J38+K38</f>
        <v>0</v>
      </c>
      <c r="G38" s="80">
        <v>0</v>
      </c>
      <c r="H38" s="79">
        <v>0</v>
      </c>
      <c r="I38" s="79">
        <v>0</v>
      </c>
      <c r="J38" s="79">
        <v>0</v>
      </c>
      <c r="K38" s="81">
        <v>0</v>
      </c>
      <c r="M38" s="29"/>
    </row>
    <row r="39" spans="2:13" ht="14.25">
      <c r="B39" s="20"/>
      <c r="D39" s="107" t="s">
        <v>41</v>
      </c>
      <c r="E39" s="107"/>
      <c r="F39" s="107"/>
      <c r="G39" s="107"/>
      <c r="H39" s="107"/>
      <c r="I39" s="107"/>
      <c r="J39" s="107"/>
      <c r="K39" s="107"/>
      <c r="M39" s="29"/>
    </row>
    <row r="40" spans="2:13" ht="15.75">
      <c r="B40" s="20"/>
      <c r="D40" s="7"/>
      <c r="E40" s="82"/>
      <c r="I40" s="7"/>
      <c r="M40" s="29"/>
    </row>
    <row r="41" spans="2:13" ht="15.75">
      <c r="B41" s="20"/>
      <c r="D41" s="7" t="s">
        <v>42</v>
      </c>
      <c r="E41" s="83"/>
      <c r="F41" s="100" t="s">
        <v>43</v>
      </c>
      <c r="G41" s="100"/>
      <c r="I41" s="7" t="s">
        <v>44</v>
      </c>
      <c r="M41" s="29"/>
    </row>
    <row r="42" spans="2:14" ht="15.75">
      <c r="B42" s="20"/>
      <c r="D42" s="7" t="s">
        <v>45</v>
      </c>
      <c r="E42" s="83"/>
      <c r="F42" s="30" t="s">
        <v>46</v>
      </c>
      <c r="G42" s="30"/>
      <c r="I42" s="7" t="s">
        <v>72</v>
      </c>
      <c r="M42" s="84"/>
      <c r="N42" s="85"/>
    </row>
    <row r="43" spans="2:13" ht="20.25" customHeight="1">
      <c r="B43" s="20"/>
      <c r="D43" s="7" t="s">
        <v>47</v>
      </c>
      <c r="E43" s="82"/>
      <c r="F43" s="5" t="s">
        <v>48</v>
      </c>
      <c r="I43" s="5" t="s">
        <v>73</v>
      </c>
      <c r="M43" s="29"/>
    </row>
    <row r="44" spans="2:13" ht="20.25" customHeight="1">
      <c r="B44" s="20"/>
      <c r="D44" s="7" t="s">
        <v>49</v>
      </c>
      <c r="E44" s="82"/>
      <c r="F44" s="5" t="s">
        <v>50</v>
      </c>
      <c r="I44" s="5" t="s">
        <v>74</v>
      </c>
      <c r="M44" s="29"/>
    </row>
    <row r="45" spans="2:13" ht="20.25" customHeight="1">
      <c r="B45" s="20"/>
      <c r="D45" s="5" t="s">
        <v>51</v>
      </c>
      <c r="E45" s="82"/>
      <c r="F45" s="7" t="s">
        <v>52</v>
      </c>
      <c r="H45" s="8"/>
      <c r="I45" s="7" t="s">
        <v>53</v>
      </c>
      <c r="K45" s="8" t="s">
        <v>54</v>
      </c>
      <c r="M45" s="29"/>
    </row>
    <row r="46" spans="2:13" ht="15.75">
      <c r="B46" s="20"/>
      <c r="D46" s="7" t="s">
        <v>55</v>
      </c>
      <c r="E46" s="86" t="s">
        <v>56</v>
      </c>
      <c r="M46" s="29"/>
    </row>
    <row r="47" spans="2:13" ht="12.75" customHeight="1">
      <c r="B47" s="20"/>
      <c r="E47" s="101"/>
      <c r="F47" s="101"/>
      <c r="G47" s="101"/>
      <c r="I47" s="1" t="s">
        <v>75</v>
      </c>
      <c r="M47" s="29"/>
    </row>
    <row r="48" spans="2:13" ht="12.75">
      <c r="B48" s="87"/>
      <c r="C48" s="88"/>
      <c r="D48" s="88"/>
      <c r="E48" s="89"/>
      <c r="F48" s="88"/>
      <c r="G48" s="88"/>
      <c r="H48" s="88"/>
      <c r="I48" s="88"/>
      <c r="J48" s="88"/>
      <c r="K48" s="88"/>
      <c r="L48" s="88"/>
      <c r="M48" s="90"/>
    </row>
  </sheetData>
  <sheetProtection selectLockedCells="1" selectUnlockedCells="1"/>
  <mergeCells count="8">
    <mergeCell ref="F41:G41"/>
    <mergeCell ref="E47:G47"/>
    <mergeCell ref="B4:M4"/>
    <mergeCell ref="G8:M8"/>
    <mergeCell ref="G9:M9"/>
    <mergeCell ref="D13:L13"/>
    <mergeCell ref="E15:L15"/>
    <mergeCell ref="D39:K39"/>
  </mergeCells>
  <printOptions/>
  <pageMargins left="0.5902777777777778" right="0.2361111111111111" top="0.5902777777777777" bottom="0.5118055555555555" header="0.5118055555555555" footer="0.5118055555555555"/>
  <pageSetup fitToHeight="1" fitToWidth="1" horizontalDpi="300" verticalDpi="300" orientation="landscape" paperSize="9" scale="64" r:id="rId1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zoomScalePageLayoutView="0" workbookViewId="0" topLeftCell="A1">
      <selection activeCell="B23" sqref="B23"/>
    </sheetView>
  </sheetViews>
  <sheetFormatPr defaultColWidth="9.00390625" defaultRowHeight="12.75"/>
  <cols>
    <col min="1" max="1" width="1.12109375" style="91" customWidth="1"/>
    <col min="2" max="2" width="64.375" style="91" customWidth="1"/>
    <col min="3" max="3" width="1.625" style="91" customWidth="1"/>
    <col min="4" max="4" width="5.625" style="91" customWidth="1"/>
    <col min="5" max="6" width="16.00390625" style="91" customWidth="1"/>
    <col min="7" max="16384" width="9.125" style="91" customWidth="1"/>
  </cols>
  <sheetData>
    <row r="1" spans="2:6" ht="25.5">
      <c r="B1" s="92" t="s">
        <v>57</v>
      </c>
      <c r="C1" s="92"/>
      <c r="D1" s="93"/>
      <c r="E1" s="93"/>
      <c r="F1" s="93"/>
    </row>
    <row r="2" spans="2:6" ht="12.75">
      <c r="B2" s="92" t="s">
        <v>58</v>
      </c>
      <c r="C2" s="92"/>
      <c r="D2" s="93"/>
      <c r="E2" s="93"/>
      <c r="F2" s="93"/>
    </row>
    <row r="3" spans="2:6" ht="12.75">
      <c r="B3" s="94"/>
      <c r="C3" s="94"/>
      <c r="D3" s="95"/>
      <c r="E3" s="95"/>
      <c r="F3" s="95"/>
    </row>
    <row r="4" spans="2:6" ht="51">
      <c r="B4" s="94" t="s">
        <v>59</v>
      </c>
      <c r="C4" s="94"/>
      <c r="D4" s="95"/>
      <c r="E4" s="95"/>
      <c r="F4" s="95"/>
    </row>
    <row r="5" spans="2:6" ht="12.75">
      <c r="B5" s="94"/>
      <c r="C5" s="94"/>
      <c r="D5" s="95"/>
      <c r="E5" s="95"/>
      <c r="F5" s="95"/>
    </row>
    <row r="6" spans="2:6" ht="25.5">
      <c r="B6" s="92" t="s">
        <v>60</v>
      </c>
      <c r="C6" s="92"/>
      <c r="D6" s="93"/>
      <c r="E6" s="93" t="s">
        <v>61</v>
      </c>
      <c r="F6" s="93" t="s">
        <v>62</v>
      </c>
    </row>
    <row r="7" spans="2:6" ht="12.75">
      <c r="B7" s="94"/>
      <c r="C7" s="94"/>
      <c r="D7" s="95"/>
      <c r="E7" s="95"/>
      <c r="F7" s="95"/>
    </row>
    <row r="8" spans="2:6" ht="51">
      <c r="B8" s="96" t="s">
        <v>63</v>
      </c>
      <c r="C8" s="97"/>
      <c r="D8" s="98"/>
      <c r="E8" s="98" t="s">
        <v>64</v>
      </c>
      <c r="F8" s="99" t="s">
        <v>65</v>
      </c>
    </row>
    <row r="9" spans="2:6" ht="12.75">
      <c r="B9" s="94"/>
      <c r="C9" s="94"/>
      <c r="D9" s="95"/>
      <c r="E9" s="95"/>
      <c r="F9" s="95"/>
    </row>
    <row r="10" spans="2:6" ht="12.75">
      <c r="B10" s="94"/>
      <c r="C10" s="94"/>
      <c r="D10" s="95"/>
      <c r="E10" s="95"/>
      <c r="F10" s="95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91" customWidth="1"/>
    <col min="2" max="2" width="64.375" style="91" customWidth="1"/>
    <col min="3" max="3" width="1.625" style="91" customWidth="1"/>
    <col min="4" max="4" width="5.625" style="91" customWidth="1"/>
    <col min="5" max="6" width="16.00390625" style="91" customWidth="1"/>
    <col min="7" max="16384" width="9.125" style="91" customWidth="1"/>
  </cols>
  <sheetData>
    <row r="1" spans="2:6" ht="25.5">
      <c r="B1" s="92" t="s">
        <v>66</v>
      </c>
      <c r="C1" s="92"/>
      <c r="D1" s="93"/>
      <c r="E1" s="93"/>
      <c r="F1" s="93"/>
    </row>
    <row r="2" spans="2:6" ht="12.75">
      <c r="B2" s="92" t="s">
        <v>67</v>
      </c>
      <c r="C2" s="92"/>
      <c r="D2" s="93"/>
      <c r="E2" s="93"/>
      <c r="F2" s="93"/>
    </row>
    <row r="3" spans="2:6" ht="12.75">
      <c r="B3" s="94"/>
      <c r="C3" s="94"/>
      <c r="D3" s="95"/>
      <c r="E3" s="95"/>
      <c r="F3" s="95"/>
    </row>
    <row r="4" spans="2:6" ht="51">
      <c r="B4" s="94" t="s">
        <v>59</v>
      </c>
      <c r="C4" s="94"/>
      <c r="D4" s="95"/>
      <c r="E4" s="95"/>
      <c r="F4" s="95"/>
    </row>
    <row r="5" spans="2:6" ht="12.75">
      <c r="B5" s="94"/>
      <c r="C5" s="94"/>
      <c r="D5" s="95"/>
      <c r="E5" s="95"/>
      <c r="F5" s="95"/>
    </row>
    <row r="6" spans="2:6" ht="25.5">
      <c r="B6" s="92" t="s">
        <v>60</v>
      </c>
      <c r="C6" s="92"/>
      <c r="D6" s="93"/>
      <c r="E6" s="93" t="s">
        <v>61</v>
      </c>
      <c r="F6" s="93" t="s">
        <v>62</v>
      </c>
    </row>
    <row r="7" spans="2:6" ht="12.75">
      <c r="B7" s="94"/>
      <c r="C7" s="94"/>
      <c r="D7" s="95"/>
      <c r="E7" s="95"/>
      <c r="F7" s="95"/>
    </row>
    <row r="8" spans="2:6" ht="51">
      <c r="B8" s="96" t="s">
        <v>63</v>
      </c>
      <c r="C8" s="97"/>
      <c r="D8" s="98"/>
      <c r="E8" s="98" t="s">
        <v>64</v>
      </c>
      <c r="F8" s="99" t="s">
        <v>65</v>
      </c>
    </row>
    <row r="9" spans="2:6" ht="12.75">
      <c r="B9" s="94"/>
      <c r="C9" s="94"/>
      <c r="D9" s="95"/>
      <c r="E9" s="95"/>
      <c r="F9" s="95"/>
    </row>
    <row r="10" spans="2:6" ht="12.75">
      <c r="B10" s="94"/>
      <c r="C10" s="94"/>
      <c r="D10" s="95"/>
      <c r="E10" s="95"/>
      <c r="F10" s="95"/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SheetLayoutView="1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91" customWidth="1"/>
    <col min="2" max="2" width="64.375" style="91" customWidth="1"/>
    <col min="3" max="3" width="1.625" style="91" customWidth="1"/>
    <col min="4" max="4" width="5.625" style="91" customWidth="1"/>
    <col min="5" max="5" width="16.00390625" style="91" customWidth="1"/>
    <col min="6" max="16384" width="9.125" style="91" customWidth="1"/>
  </cols>
  <sheetData>
    <row r="1" spans="2:5" ht="25.5">
      <c r="B1" s="92" t="s">
        <v>68</v>
      </c>
      <c r="C1" s="92"/>
      <c r="D1" s="93"/>
      <c r="E1" s="93"/>
    </row>
    <row r="2" spans="2:5" ht="12.75">
      <c r="B2" s="92" t="s">
        <v>69</v>
      </c>
      <c r="C2" s="92"/>
      <c r="D2" s="93"/>
      <c r="E2" s="93"/>
    </row>
    <row r="3" spans="2:5" ht="12.75">
      <c r="B3" s="94"/>
      <c r="C3" s="94"/>
      <c r="D3" s="95"/>
      <c r="E3" s="95"/>
    </row>
    <row r="4" spans="2:5" ht="38.25">
      <c r="B4" s="94" t="s">
        <v>70</v>
      </c>
      <c r="C4" s="94"/>
      <c r="D4" s="95"/>
      <c r="E4" s="95"/>
    </row>
    <row r="5" spans="2:5" ht="12.75">
      <c r="B5" s="94"/>
      <c r="C5" s="94"/>
      <c r="D5" s="95"/>
      <c r="E5" s="95"/>
    </row>
    <row r="6" spans="2:5" ht="25.5">
      <c r="B6" s="92" t="s">
        <v>60</v>
      </c>
      <c r="C6" s="92"/>
      <c r="D6" s="93"/>
      <c r="E6" s="93" t="s">
        <v>61</v>
      </c>
    </row>
    <row r="7" spans="2:5" ht="12.75">
      <c r="B7" s="94"/>
      <c r="C7" s="94"/>
      <c r="D7" s="95"/>
      <c r="E7" s="95"/>
    </row>
    <row r="8" spans="2:5" ht="51">
      <c r="B8" s="96" t="s">
        <v>63</v>
      </c>
      <c r="C8" s="97"/>
      <c r="D8" s="98"/>
      <c r="E8" s="99" t="s">
        <v>64</v>
      </c>
    </row>
    <row r="9" spans="2:5" ht="12.75">
      <c r="B9" s="94"/>
      <c r="C9" s="94"/>
      <c r="D9" s="95"/>
      <c r="E9" s="95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9.00390625" defaultRowHeight="12.75"/>
  <cols>
    <col min="1" max="16384" width="9.125" style="91" customWidth="1"/>
  </cols>
  <sheetData/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Светлана</cp:lastModifiedBy>
  <cp:lastPrinted>2015-06-02T03:51:38Z</cp:lastPrinted>
  <dcterms:created xsi:type="dcterms:W3CDTF">2006-01-18T06:59:27Z</dcterms:created>
  <dcterms:modified xsi:type="dcterms:W3CDTF">2015-07-03T07:16:37Z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2014-05-06T10:34:07Z</vt:filetime>
  </property>
</Properties>
</file>