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40" activeTab="0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'стр.1_3'!$A$1:$FG$107</definedName>
    <definedName name="_xlnm.Print_Area" localSheetId="3">'стр.10_12'!$A$1:$FG$103</definedName>
    <definedName name="_xlnm.Print_Area" localSheetId="4">'стр.13'!$A$1:$FG$23</definedName>
    <definedName name="_xlnm.Print_Area" localSheetId="5">'стр.14'!$A$1:$FG$36</definedName>
    <definedName name="_xlnm.Print_Area" localSheetId="1">'стр.4_6'!$A$1:$FG$105</definedName>
    <definedName name="_xlnm.Print_Area" localSheetId="2">'стр.7_9'!$A$1:$FG$80</definedName>
  </definedNames>
  <calcPr fullCalcOnLoad="1"/>
</workbook>
</file>

<file path=xl/sharedStrings.xml><?xml version="1.0" encoding="utf-8"?>
<sst xmlns="http://schemas.openxmlformats.org/spreadsheetml/2006/main" count="1318" uniqueCount="211">
  <si>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</si>
  <si>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</si>
  <si>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</si>
  <si>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</si>
  <si>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</si>
  <si>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</si>
  <si>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</si>
  <si>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</si>
  <si>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</si>
  <si>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</si>
  <si>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</si>
  <si>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</si>
  <si>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r>
      <t xml:space="preserve">первона-чальная стоимость </t>
    </r>
    <r>
      <rPr>
        <vertAlign val="superscript"/>
        <sz val="8"/>
        <rFont val="Arial"/>
        <family val="2"/>
      </rPr>
      <t>3</t>
    </r>
  </si>
  <si>
    <t>(</t>
  </si>
  <si>
    <t>)</t>
  </si>
  <si>
    <t>накопленная амортизация и убытки от обесценения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</si>
  <si>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</si>
  <si>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</si>
  <si>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</si>
  <si>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</si>
  <si>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</si>
  <si>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</si>
  <si>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</si>
  <si>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</si>
  <si>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</si>
  <si>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</si>
  <si>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</si>
  <si>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</si>
  <si>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</si>
  <si>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</si>
  <si>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</si>
  <si>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</si>
  <si>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</si>
  <si>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</si>
  <si>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</si>
  <si>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</si>
  <si>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</si>
  <si>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</si>
  <si>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списанной
на расходы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</si>
  <si>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</si>
  <si>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</si>
  <si>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</si>
  <si>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</si>
  <si>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</si>
  <si>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</si>
  <si>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</si>
  <si>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</si>
  <si>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</si>
  <si>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</si>
  <si>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</si>
  <si>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</si>
  <si>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</si>
  <si>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</si>
  <si>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</si>
  <si>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</si>
  <si>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</si>
  <si>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</si>
  <si>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</si>
  <si>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r>
      <t xml:space="preserve">накопленная амортизация </t>
    </r>
    <r>
      <rPr>
        <vertAlign val="superscript"/>
        <sz val="8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</si>
  <si>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8"/>
        <rFont val="Arial"/>
        <family val="2"/>
      </rPr>
      <t>6</t>
    </r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</si>
  <si>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</si>
  <si>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</si>
  <si>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</si>
  <si>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</si>
  <si>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</si>
  <si>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</si>
  <si>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</si>
  <si>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</si>
  <si>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</si>
  <si>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</si>
  <si>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</si>
  <si>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</si>
  <si>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</si>
  <si>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</si>
  <si>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</si>
  <si>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</si>
  <si>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</si>
  <si>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</si>
  <si>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</si>
  <si>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</si>
  <si>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</si>
  <si>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</si>
  <si>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</si>
  <si>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</si>
  <si>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</si>
  <si>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</si>
  <si>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</si>
  <si>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</si>
  <si>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r>
      <t xml:space="preserve">накопленная корректировка </t>
    </r>
    <r>
      <rPr>
        <vertAlign val="superscript"/>
        <sz val="8"/>
        <rFont val="Arial"/>
        <family val="2"/>
      </rPr>
      <t>7</t>
    </r>
  </si>
  <si>
    <t>выбыло (погашено)</t>
  </si>
  <si>
    <t>перво-начальная стоимость</t>
  </si>
  <si>
    <t>текущей рыночной стоимости (убытков от обесценения)</t>
  </si>
  <si>
    <t>начисление
процентов (включая доведение перво-начальной стоимости до номинальной)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</si>
  <si>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</si>
  <si>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</si>
  <si>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</si>
  <si>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</si>
  <si>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</si>
  <si>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</si>
  <si>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себе-стоимость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</si>
  <si>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</si>
  <si>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</si>
  <si>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</si>
  <si>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</si>
  <si>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</si>
  <si>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</si>
  <si>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</si>
  <si>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</si>
  <si>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</si>
  <si>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</si>
  <si>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</si>
  <si>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</si>
  <si>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</si>
  <si>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</si>
  <si>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</si>
  <si>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</si>
  <si>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r>
      <t xml:space="preserve">причитающиеся проценты, штрафы и иные начисления </t>
    </r>
    <r>
      <rPr>
        <vertAlign val="superscript"/>
        <sz val="8"/>
        <rFont val="Arial"/>
        <family val="2"/>
      </rPr>
      <t>8</t>
    </r>
  </si>
  <si>
    <t>(вид)</t>
  </si>
  <si>
    <r>
      <t>в результате хозяйствен-ных операций (сумма долга по сделке операции)</t>
    </r>
    <r>
      <rPr>
        <vertAlign val="superscript"/>
        <sz val="8"/>
        <rFont val="Arial"/>
        <family val="2"/>
      </rPr>
      <t>8</t>
    </r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</si>
  <si>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</si>
  <si>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</si>
  <si>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</si>
  <si>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</si>
  <si>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</si>
  <si>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</si>
  <si>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Долгосрочная кредиторская задолженность - всего</t>
  </si>
  <si>
    <t>5.3. Наличие и движение кредиторской задолженности</t>
  </si>
  <si>
    <t>Краткосрочная кредиторская задолженность - всего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</si>
  <si>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</si>
  <si>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</si>
  <si>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</si>
  <si>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</si>
  <si>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r>
      <t xml:space="preserve">причитающиеся проценты, штрафы
и иные начисления </t>
    </r>
    <r>
      <rPr>
        <vertAlign val="superscript"/>
        <sz val="8"/>
        <rFont val="Arial"/>
        <family val="2"/>
      </rPr>
      <t>9</t>
    </r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</si>
  <si>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</si>
  <si>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</si>
  <si>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</si>
  <si>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</si>
  <si>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</si>
  <si>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</si>
  <si>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</si>
  <si>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</si>
  <si>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</si>
  <si>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</si>
  <si>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</si>
  <si>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</t>
  </si>
  <si>
    <t>0710005 с. 13</t>
  </si>
  <si>
    <t>Резервы под условные обязательства - всего</t>
  </si>
  <si>
    <t>Начислено</t>
  </si>
  <si>
    <t>Использовано</t>
  </si>
  <si>
    <t>Восстановлено</t>
  </si>
  <si>
    <t>Остаток на конец периода</t>
  </si>
  <si>
    <t>Остаток на начало
года</t>
  </si>
  <si>
    <t>(наименование резерва)</t>
  </si>
  <si>
    <t>7. Резервы под условные обязательства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</si>
  <si>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</si>
  <si>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</si>
  <si>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</si>
  <si>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</si>
  <si>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</si>
  <si>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</si>
  <si>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</si>
  <si>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</si>
  <si>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</si>
  <si>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</si>
  <si>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</si>
  <si>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</si>
  <si>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</si>
  <si>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</si>
  <si>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</si>
  <si>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</si>
  <si>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</si>
  <si>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</si>
  <si>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</si>
  <si>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</si>
  <si>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</si>
  <si>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</si>
  <si>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</si>
  <si>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</si>
  <si>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</si>
  <si>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</si>
  <si>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</si>
  <si>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</si>
  <si>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</si>
  <si>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</si>
  <si>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t>себестоимость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</si>
  <si>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</si>
  <si>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</si>
  <si>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</si>
  <si>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</si>
  <si>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</si>
  <si>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</si>
  <si>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</si>
  <si>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 xml:space="preserve">к Приказу Министерства финансов </t>
  </si>
  <si>
    <t>Российской Федерации</t>
  </si>
  <si>
    <t>11</t>
  </si>
  <si>
    <t>10</t>
  </si>
  <si>
    <t>31 декабря</t>
  </si>
  <si>
    <t>09</t>
  </si>
  <si>
    <t>Здания</t>
  </si>
  <si>
    <t>Сооружения и передат.устройства</t>
  </si>
  <si>
    <t>Транспортные средства</t>
  </si>
  <si>
    <t>Самолеты и планеры</t>
  </si>
  <si>
    <t>Рабочие и силовые машины,выч.техника,изм.приб.</t>
  </si>
  <si>
    <t>Производственный инвентарь</t>
  </si>
  <si>
    <t>Здание линейно-эксплутационного сектора АТБ</t>
  </si>
  <si>
    <t>Система видеонаблюдения</t>
  </si>
  <si>
    <t>Столовая</t>
  </si>
  <si>
    <t>Косилка роторная КР-2,1М</t>
  </si>
  <si>
    <t>Пояснения к бухгалтерскому балансу</t>
  </si>
  <si>
    <t>и отчету о прибылях и убытках (тыс. руб.)</t>
  </si>
  <si>
    <t>по ФГУП "Магнитогорское авиапредприятие" (ИНН 7414001957 КПП 744601001)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</si>
</sst>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22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40" xfId="0" applyNumberFormat="1" applyFont="1" applyBorder="1" applyAlignment="1">
      <alignment horizontal="center" vertical="top" wrapText="1"/>
    </xf>
    <xf numFmtId="0" fontId="7" fillId="0" borderId="41" xfId="0" applyNumberFormat="1" applyFont="1" applyBorder="1" applyAlignment="1">
      <alignment horizontal="center" vertical="top" wrapText="1"/>
    </xf>
    <xf numFmtId="0" fontId="7" fillId="0" borderId="42" xfId="0" applyNumberFormat="1" applyFont="1" applyBorder="1" applyAlignment="1">
      <alignment horizontal="center" vertical="top" wrapText="1"/>
    </xf>
    <xf numFmtId="0" fontId="7" fillId="0" borderId="43" xfId="0" applyNumberFormat="1" applyFont="1" applyBorder="1" applyAlignment="1">
      <alignment horizontal="center" vertical="top" wrapText="1"/>
    </xf>
    <xf numFmtId="0" fontId="7" fillId="0" borderId="36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7" fillId="0" borderId="44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4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 wrapText="1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50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wrapText="1"/>
    </xf>
    <xf numFmtId="0" fontId="3" fillId="0" borderId="4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3" xfId="0" applyNumberFormat="1" applyFont="1" applyBorder="1" applyAlignment="1">
      <alignment horizontal="left" wrapText="1" indent="1"/>
    </xf>
    <xf numFmtId="0" fontId="3" fillId="0" borderId="2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center" wrapText="1" indent="1"/>
    </xf>
    <xf numFmtId="0" fontId="3" fillId="0" borderId="18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19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9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20" xfId="0" applyNumberFormat="1" applyFont="1" applyBorder="1" applyAlignment="1">
      <alignment horizontal="left" vertical="center" wrapText="1" indent="1"/>
    </xf>
    <xf numFmtId="0" fontId="3" fillId="0" borderId="18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6" xfId="0" applyNumberFormat="1" applyFont="1" applyBorder="1" applyAlignment="1">
      <alignment horizontal="left" wrapText="1" indent="1"/>
    </xf>
    <xf numFmtId="0" fontId="3" fillId="0" borderId="21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26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3" fillId="0" borderId="39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5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 indent="1"/>
    </xf>
    <xf numFmtId="0" fontId="6" fillId="0" borderId="46" xfId="0" applyNumberFormat="1" applyFont="1" applyBorder="1" applyAlignment="1">
      <alignment horizontal="left" vertical="center" wrapText="1" indent="1"/>
    </xf>
    <xf numFmtId="0" fontId="3" fillId="0" borderId="26" xfId="0" applyNumberFormat="1" applyFont="1" applyBorder="1" applyAlignment="1">
      <alignment horizontal="left" wrapText="1" indent="1"/>
    </xf>
    <xf numFmtId="0" fontId="3" fillId="0" borderId="13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indent="1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 indent="1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top"/>
    </xf>
    <xf numFmtId="0" fontId="3" fillId="0" borderId="33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3" fillId="0" borderId="65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 vertical="center"/>
    </xf>
    <xf numFmtId="0" fontId="3" fillId="0" borderId="33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3"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left"/>
    </xf>
    <xf numFmtId="0" fontId="3" fillId="0" borderId="47" xfId="0" applyNumberFormat="1" applyFont="1" applyBorder="1" applyAlignment="1">
      <alignment horizontal="left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right"/>
    </xf>
    <xf numFmtId="0" fontId="3" fillId="0" borderId="7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0" fontId="3" fillId="0" borderId="7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indent="3"/>
    </xf>
    <xf numFmtId="3" fontId="3" fillId="0" borderId="39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 indent="2"/>
    </xf>
    <xf numFmtId="0" fontId="7" fillId="0" borderId="16" xfId="0" applyNumberFormat="1" applyFont="1" applyBorder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7"/>
  <sheetViews>
    <sheetView tabSelected="1" view="pageBreakPreview" zoomScaleSheetLayoutView="100" zoomScalePageLayoutView="0" workbookViewId="0" topLeftCell="A43">
      <selection activeCell="CF16" sqref="CF16:CQ17"/>
    </sheetView>
  </sheetViews>
  <sheetFormatPr defaultColWidth="0.875" defaultRowHeight="12" customHeight="1"/>
  <cols>
    <col min="1" max="16384" width="0.875" style="3" customWidth="1"/>
  </cols>
  <sheetData>
    <row r="1" spans="1:133" s="5" customFormat="1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EC1" s="5" t="s">
        <v>0</v>
      </c>
    </row>
    <row r="2" s="5" customFormat="1" ht="11.25" customHeight="1">
      <c r="EC2" s="5" t="s">
        <v>192</v>
      </c>
    </row>
    <row r="3" s="5" customFormat="1" ht="11.25" customHeight="1">
      <c r="EC3" s="5" t="s">
        <v>193</v>
      </c>
    </row>
    <row r="4" s="5" customFormat="1" ht="11.25" customHeight="1">
      <c r="EC4" s="5" t="s">
        <v>1</v>
      </c>
    </row>
    <row r="5" s="5" customFormat="1" ht="0.75" customHeight="1"/>
    <row r="6" spans="1:163" s="5" customFormat="1" ht="13.5" customHeight="1">
      <c r="A6" s="188" t="s">
        <v>208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</row>
    <row r="7" spans="1:163" s="5" customFormat="1" ht="11.25" customHeight="1">
      <c r="A7" s="188" t="s">
        <v>209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</row>
    <row r="8" spans="1:163" s="5" customFormat="1" ht="13.5" customHeight="1">
      <c r="A8" s="188" t="s">
        <v>210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</row>
    <row r="9" spans="1:163" s="1" customFormat="1" ht="15">
      <c r="A9" s="189" t="s">
        <v>24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</row>
    <row r="10" spans="1:163" s="1" customFormat="1" ht="15">
      <c r="A10" s="189" t="s">
        <v>25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</row>
    <row r="11" spans="1:163" s="1" customFormat="1" ht="15">
      <c r="A11" s="189" t="s">
        <v>26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</row>
    <row r="12" s="22" customFormat="1" ht="14.25" customHeight="1">
      <c r="FG12" s="23" t="s">
        <v>27</v>
      </c>
    </row>
    <row r="13" spans="1:163" s="19" customFormat="1" ht="14.25" customHeight="1">
      <c r="A13" s="134" t="s">
        <v>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  <c r="W13" s="134" t="s">
        <v>9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4" t="s">
        <v>16</v>
      </c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6"/>
      <c r="BH13" s="182" t="s">
        <v>23</v>
      </c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4"/>
      <c r="EJ13" s="134" t="s">
        <v>22</v>
      </c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6"/>
    </row>
    <row r="14" spans="1:163" s="19" customFormat="1" ht="14.25" customHeight="1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  <c r="W14" s="137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9"/>
      <c r="AJ14" s="140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  <c r="BH14" s="170" t="s">
        <v>18</v>
      </c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82" t="s">
        <v>17</v>
      </c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4"/>
      <c r="CR14" s="178" t="s">
        <v>19</v>
      </c>
      <c r="CS14" s="170"/>
      <c r="CT14" s="170"/>
      <c r="CU14" s="170"/>
      <c r="CV14" s="170"/>
      <c r="CW14" s="170"/>
      <c r="CX14" s="170"/>
      <c r="CY14" s="170"/>
      <c r="CZ14" s="170"/>
      <c r="DA14" s="170"/>
      <c r="DB14" s="171"/>
      <c r="DC14" s="170" t="s">
        <v>20</v>
      </c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  <c r="DN14" s="186" t="s">
        <v>21</v>
      </c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40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2"/>
    </row>
    <row r="15" spans="1:163" s="19" customFormat="1" ht="45" customHeight="1" thickBot="1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/>
      <c r="W15" s="137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9"/>
      <c r="AJ15" s="178" t="s">
        <v>12</v>
      </c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1"/>
      <c r="AV15" s="175" t="s">
        <v>15</v>
      </c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2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4"/>
      <c r="BT15" s="175" t="s">
        <v>12</v>
      </c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8" t="s">
        <v>15</v>
      </c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1"/>
      <c r="CR15" s="172"/>
      <c r="CS15" s="173"/>
      <c r="CT15" s="173"/>
      <c r="CU15" s="173"/>
      <c r="CV15" s="173"/>
      <c r="CW15" s="173"/>
      <c r="CX15" s="173"/>
      <c r="CY15" s="173"/>
      <c r="CZ15" s="173"/>
      <c r="DA15" s="173"/>
      <c r="DB15" s="174"/>
      <c r="DC15" s="172"/>
      <c r="DD15" s="173"/>
      <c r="DE15" s="173"/>
      <c r="DF15" s="173"/>
      <c r="DG15" s="173"/>
      <c r="DH15" s="173"/>
      <c r="DI15" s="173"/>
      <c r="DJ15" s="173"/>
      <c r="DK15" s="173"/>
      <c r="DL15" s="173"/>
      <c r="DM15" s="174"/>
      <c r="DN15" s="175" t="s">
        <v>12</v>
      </c>
      <c r="DO15" s="176"/>
      <c r="DP15" s="176"/>
      <c r="DQ15" s="176"/>
      <c r="DR15" s="176"/>
      <c r="DS15" s="176"/>
      <c r="DT15" s="176"/>
      <c r="DU15" s="176"/>
      <c r="DV15" s="176"/>
      <c r="DW15" s="176"/>
      <c r="DX15" s="185"/>
      <c r="DY15" s="175" t="s">
        <v>181</v>
      </c>
      <c r="DZ15" s="176"/>
      <c r="EA15" s="176"/>
      <c r="EB15" s="176"/>
      <c r="EC15" s="176"/>
      <c r="ED15" s="176"/>
      <c r="EE15" s="176"/>
      <c r="EF15" s="176"/>
      <c r="EG15" s="176"/>
      <c r="EH15" s="176"/>
      <c r="EI15" s="185"/>
      <c r="EJ15" s="175" t="s">
        <v>12</v>
      </c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5" t="s">
        <v>15</v>
      </c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85"/>
    </row>
    <row r="16" spans="1:163" ht="13.5" customHeight="1">
      <c r="A16" s="6"/>
      <c r="B16" s="143" t="s">
        <v>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18" t="s">
        <v>7</v>
      </c>
      <c r="X16" s="119"/>
      <c r="Y16" s="119"/>
      <c r="Z16" s="119"/>
      <c r="AA16" s="119"/>
      <c r="AB16" s="119"/>
      <c r="AC16" s="133" t="s">
        <v>194</v>
      </c>
      <c r="AD16" s="133"/>
      <c r="AE16" s="133"/>
      <c r="AF16" s="146" t="s">
        <v>8</v>
      </c>
      <c r="AG16" s="146"/>
      <c r="AH16" s="146"/>
      <c r="AI16" s="147"/>
      <c r="AJ16" s="177">
        <v>0</v>
      </c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79" t="s">
        <v>13</v>
      </c>
      <c r="AW16" s="180"/>
      <c r="AX16" s="152">
        <v>0</v>
      </c>
      <c r="AY16" s="152"/>
      <c r="AZ16" s="152"/>
      <c r="BA16" s="152"/>
      <c r="BB16" s="152"/>
      <c r="BC16" s="152"/>
      <c r="BD16" s="152"/>
      <c r="BE16" s="152"/>
      <c r="BF16" s="168" t="s">
        <v>14</v>
      </c>
      <c r="BG16" s="169"/>
      <c r="BH16" s="177">
        <v>0</v>
      </c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4"/>
      <c r="BT16" s="179" t="s">
        <v>13</v>
      </c>
      <c r="BU16" s="180"/>
      <c r="BV16" s="152">
        <v>0</v>
      </c>
      <c r="BW16" s="152"/>
      <c r="BX16" s="152"/>
      <c r="BY16" s="152"/>
      <c r="BZ16" s="152"/>
      <c r="CA16" s="152"/>
      <c r="CB16" s="152"/>
      <c r="CC16" s="152"/>
      <c r="CD16" s="168" t="s">
        <v>14</v>
      </c>
      <c r="CE16" s="169"/>
      <c r="CF16" s="177">
        <v>0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4"/>
      <c r="CR16" s="179" t="s">
        <v>13</v>
      </c>
      <c r="CS16" s="180"/>
      <c r="CT16" s="152">
        <v>0</v>
      </c>
      <c r="CU16" s="152"/>
      <c r="CV16" s="152"/>
      <c r="CW16" s="152"/>
      <c r="CX16" s="152"/>
      <c r="CY16" s="152"/>
      <c r="CZ16" s="152"/>
      <c r="DA16" s="168" t="s">
        <v>14</v>
      </c>
      <c r="DB16" s="169"/>
      <c r="DC16" s="177">
        <v>0</v>
      </c>
      <c r="DD16" s="113"/>
      <c r="DE16" s="113"/>
      <c r="DF16" s="113"/>
      <c r="DG16" s="113"/>
      <c r="DH16" s="113"/>
      <c r="DI16" s="113"/>
      <c r="DJ16" s="113"/>
      <c r="DK16" s="113"/>
      <c r="DL16" s="113"/>
      <c r="DM16" s="114"/>
      <c r="DN16" s="177">
        <v>0</v>
      </c>
      <c r="DO16" s="113"/>
      <c r="DP16" s="113"/>
      <c r="DQ16" s="113"/>
      <c r="DR16" s="113"/>
      <c r="DS16" s="113"/>
      <c r="DT16" s="113"/>
      <c r="DU16" s="113"/>
      <c r="DV16" s="113"/>
      <c r="DW16" s="113"/>
      <c r="DX16" s="114"/>
      <c r="DY16" s="177">
        <v>0</v>
      </c>
      <c r="DZ16" s="113"/>
      <c r="EA16" s="113"/>
      <c r="EB16" s="113"/>
      <c r="EC16" s="113"/>
      <c r="ED16" s="113"/>
      <c r="EE16" s="113"/>
      <c r="EF16" s="113"/>
      <c r="EG16" s="113"/>
      <c r="EH16" s="113"/>
      <c r="EI16" s="114"/>
      <c r="EJ16" s="177">
        <v>0</v>
      </c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4"/>
      <c r="EV16" s="179" t="s">
        <v>13</v>
      </c>
      <c r="EW16" s="180"/>
      <c r="EX16" s="152">
        <v>0</v>
      </c>
      <c r="EY16" s="152"/>
      <c r="EZ16" s="152"/>
      <c r="FA16" s="152"/>
      <c r="FB16" s="152"/>
      <c r="FC16" s="152"/>
      <c r="FD16" s="152"/>
      <c r="FE16" s="152"/>
      <c r="FF16" s="168" t="s">
        <v>14</v>
      </c>
      <c r="FG16" s="169"/>
    </row>
    <row r="17" spans="1:163" ht="2.25" customHeight="1">
      <c r="A17" s="7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5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/>
      <c r="AJ17" s="85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7"/>
      <c r="AV17" s="181"/>
      <c r="AW17" s="125"/>
      <c r="AX17" s="153"/>
      <c r="AY17" s="153"/>
      <c r="AZ17" s="153"/>
      <c r="BA17" s="153"/>
      <c r="BB17" s="153"/>
      <c r="BC17" s="153"/>
      <c r="BD17" s="153"/>
      <c r="BE17" s="153"/>
      <c r="BF17" s="105"/>
      <c r="BG17" s="106"/>
      <c r="BH17" s="8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7"/>
      <c r="BT17" s="181"/>
      <c r="BU17" s="125"/>
      <c r="BV17" s="153"/>
      <c r="BW17" s="153"/>
      <c r="BX17" s="153"/>
      <c r="BY17" s="153"/>
      <c r="BZ17" s="153"/>
      <c r="CA17" s="153"/>
      <c r="CB17" s="153"/>
      <c r="CC17" s="153"/>
      <c r="CD17" s="105"/>
      <c r="CE17" s="106"/>
      <c r="CF17" s="85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7"/>
      <c r="CR17" s="181"/>
      <c r="CS17" s="125"/>
      <c r="CT17" s="153"/>
      <c r="CU17" s="153"/>
      <c r="CV17" s="153"/>
      <c r="CW17" s="153"/>
      <c r="CX17" s="153"/>
      <c r="CY17" s="153"/>
      <c r="CZ17" s="153"/>
      <c r="DA17" s="105"/>
      <c r="DB17" s="106"/>
      <c r="DC17" s="85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/>
      <c r="DO17" s="86"/>
      <c r="DP17" s="86"/>
      <c r="DQ17" s="86"/>
      <c r="DR17" s="86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6"/>
      <c r="EF17" s="86"/>
      <c r="EG17" s="86"/>
      <c r="EH17" s="86"/>
      <c r="EI17" s="87"/>
      <c r="EJ17" s="85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7"/>
      <c r="EV17" s="181"/>
      <c r="EW17" s="125"/>
      <c r="EX17" s="153"/>
      <c r="EY17" s="153"/>
      <c r="EZ17" s="153"/>
      <c r="FA17" s="153"/>
      <c r="FB17" s="153"/>
      <c r="FC17" s="153"/>
      <c r="FD17" s="153"/>
      <c r="FE17" s="153"/>
      <c r="FF17" s="105"/>
      <c r="FG17" s="106"/>
    </row>
    <row r="18" spans="1:163" ht="13.5" customHeight="1">
      <c r="A18" s="7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98" t="s">
        <v>7</v>
      </c>
      <c r="X18" s="99"/>
      <c r="Y18" s="99"/>
      <c r="Z18" s="99"/>
      <c r="AA18" s="99"/>
      <c r="AB18" s="99"/>
      <c r="AC18" s="100" t="s">
        <v>195</v>
      </c>
      <c r="AD18" s="100"/>
      <c r="AE18" s="100"/>
      <c r="AF18" s="101" t="s">
        <v>10</v>
      </c>
      <c r="AG18" s="101"/>
      <c r="AH18" s="101"/>
      <c r="AI18" s="102"/>
      <c r="AJ18" s="82">
        <v>61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4"/>
      <c r="AV18" s="88" t="s">
        <v>13</v>
      </c>
      <c r="AW18" s="89"/>
      <c r="AX18" s="92">
        <v>39</v>
      </c>
      <c r="AY18" s="92"/>
      <c r="AZ18" s="92"/>
      <c r="BA18" s="92"/>
      <c r="BB18" s="92"/>
      <c r="BC18" s="92"/>
      <c r="BD18" s="92"/>
      <c r="BE18" s="92"/>
      <c r="BF18" s="78" t="s">
        <v>14</v>
      </c>
      <c r="BG18" s="79"/>
      <c r="BH18" s="82">
        <v>0</v>
      </c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4"/>
      <c r="BT18" s="88" t="s">
        <v>13</v>
      </c>
      <c r="BU18" s="89"/>
      <c r="BV18" s="92">
        <v>61</v>
      </c>
      <c r="BW18" s="92"/>
      <c r="BX18" s="92"/>
      <c r="BY18" s="92"/>
      <c r="BZ18" s="92"/>
      <c r="CA18" s="92"/>
      <c r="CB18" s="92"/>
      <c r="CC18" s="92"/>
      <c r="CD18" s="78" t="s">
        <v>14</v>
      </c>
      <c r="CE18" s="79"/>
      <c r="CF18" s="82">
        <v>39</v>
      </c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4"/>
      <c r="CR18" s="88" t="s">
        <v>13</v>
      </c>
      <c r="CS18" s="89"/>
      <c r="CT18" s="92">
        <v>0</v>
      </c>
      <c r="CU18" s="92"/>
      <c r="CV18" s="92"/>
      <c r="CW18" s="92"/>
      <c r="CX18" s="92"/>
      <c r="CY18" s="92"/>
      <c r="CZ18" s="92"/>
      <c r="DA18" s="78" t="s">
        <v>14</v>
      </c>
      <c r="DB18" s="79"/>
      <c r="DC18" s="82">
        <v>0</v>
      </c>
      <c r="DD18" s="83"/>
      <c r="DE18" s="83"/>
      <c r="DF18" s="83"/>
      <c r="DG18" s="83"/>
      <c r="DH18" s="83"/>
      <c r="DI18" s="83"/>
      <c r="DJ18" s="83"/>
      <c r="DK18" s="83"/>
      <c r="DL18" s="83"/>
      <c r="DM18" s="84"/>
      <c r="DN18" s="82">
        <v>0</v>
      </c>
      <c r="DO18" s="83"/>
      <c r="DP18" s="83"/>
      <c r="DQ18" s="83"/>
      <c r="DR18" s="83"/>
      <c r="DS18" s="83"/>
      <c r="DT18" s="83"/>
      <c r="DU18" s="83"/>
      <c r="DV18" s="83"/>
      <c r="DW18" s="83"/>
      <c r="DX18" s="84"/>
      <c r="DY18" s="82">
        <v>0</v>
      </c>
      <c r="DZ18" s="83"/>
      <c r="EA18" s="83"/>
      <c r="EB18" s="83"/>
      <c r="EC18" s="83"/>
      <c r="ED18" s="83"/>
      <c r="EE18" s="83"/>
      <c r="EF18" s="83"/>
      <c r="EG18" s="83"/>
      <c r="EH18" s="83"/>
      <c r="EI18" s="84"/>
      <c r="EJ18" s="82">
        <v>0</v>
      </c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4"/>
      <c r="EV18" s="88" t="s">
        <v>13</v>
      </c>
      <c r="EW18" s="89"/>
      <c r="EX18" s="92">
        <v>0</v>
      </c>
      <c r="EY18" s="92"/>
      <c r="EZ18" s="92"/>
      <c r="FA18" s="92"/>
      <c r="FB18" s="92"/>
      <c r="FC18" s="92"/>
      <c r="FD18" s="92"/>
      <c r="FE18" s="92"/>
      <c r="FF18" s="78" t="s">
        <v>14</v>
      </c>
      <c r="FG18" s="79"/>
    </row>
    <row r="19" spans="1:163" ht="2.25" customHeight="1">
      <c r="A19" s="8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5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7"/>
      <c r="AV19" s="90"/>
      <c r="AW19" s="91"/>
      <c r="AX19" s="93"/>
      <c r="AY19" s="93"/>
      <c r="AZ19" s="93"/>
      <c r="BA19" s="93"/>
      <c r="BB19" s="93"/>
      <c r="BC19" s="93"/>
      <c r="BD19" s="93"/>
      <c r="BE19" s="93"/>
      <c r="BF19" s="80"/>
      <c r="BG19" s="81"/>
      <c r="BH19" s="85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7"/>
      <c r="BT19" s="90"/>
      <c r="BU19" s="91"/>
      <c r="BV19" s="93"/>
      <c r="BW19" s="93"/>
      <c r="BX19" s="93"/>
      <c r="BY19" s="93"/>
      <c r="BZ19" s="93"/>
      <c r="CA19" s="93"/>
      <c r="CB19" s="93"/>
      <c r="CC19" s="93"/>
      <c r="CD19" s="80"/>
      <c r="CE19" s="81"/>
      <c r="CF19" s="85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7"/>
      <c r="CR19" s="90"/>
      <c r="CS19" s="91"/>
      <c r="CT19" s="93"/>
      <c r="CU19" s="93"/>
      <c r="CV19" s="93"/>
      <c r="CW19" s="93"/>
      <c r="CX19" s="93"/>
      <c r="CY19" s="93"/>
      <c r="CZ19" s="93"/>
      <c r="DA19" s="80"/>
      <c r="DB19" s="81"/>
      <c r="DC19" s="85"/>
      <c r="DD19" s="86"/>
      <c r="DE19" s="86"/>
      <c r="DF19" s="86"/>
      <c r="DG19" s="86"/>
      <c r="DH19" s="86"/>
      <c r="DI19" s="86"/>
      <c r="DJ19" s="86"/>
      <c r="DK19" s="86"/>
      <c r="DL19" s="86"/>
      <c r="DM19" s="87"/>
      <c r="DN19" s="85"/>
      <c r="DO19" s="86"/>
      <c r="DP19" s="86"/>
      <c r="DQ19" s="86"/>
      <c r="DR19" s="86"/>
      <c r="DS19" s="86"/>
      <c r="DT19" s="86"/>
      <c r="DU19" s="86"/>
      <c r="DV19" s="86"/>
      <c r="DW19" s="86"/>
      <c r="DX19" s="87"/>
      <c r="DY19" s="85"/>
      <c r="DZ19" s="86"/>
      <c r="EA19" s="86"/>
      <c r="EB19" s="86"/>
      <c r="EC19" s="86"/>
      <c r="ED19" s="86"/>
      <c r="EE19" s="86"/>
      <c r="EF19" s="86"/>
      <c r="EG19" s="86"/>
      <c r="EH19" s="86"/>
      <c r="EI19" s="87"/>
      <c r="EJ19" s="85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7"/>
      <c r="EV19" s="90"/>
      <c r="EW19" s="91"/>
      <c r="EX19" s="93"/>
      <c r="EY19" s="93"/>
      <c r="EZ19" s="93"/>
      <c r="FA19" s="93"/>
      <c r="FB19" s="93"/>
      <c r="FC19" s="93"/>
      <c r="FD19" s="93"/>
      <c r="FE19" s="93"/>
      <c r="FF19" s="80"/>
      <c r="FG19" s="81"/>
    </row>
    <row r="20" spans="1:163" ht="13.5" customHeight="1">
      <c r="A20" s="6"/>
      <c r="B20" s="262" t="s">
        <v>3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3"/>
      <c r="W20" s="98" t="s">
        <v>7</v>
      </c>
      <c r="X20" s="99"/>
      <c r="Y20" s="99"/>
      <c r="Z20" s="99"/>
      <c r="AA20" s="99"/>
      <c r="AB20" s="99"/>
      <c r="AC20" s="100"/>
      <c r="AD20" s="100"/>
      <c r="AE20" s="100"/>
      <c r="AF20" s="101" t="s">
        <v>8</v>
      </c>
      <c r="AG20" s="101"/>
      <c r="AH20" s="101"/>
      <c r="AI20" s="102"/>
      <c r="AJ20" s="82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4"/>
      <c r="AV20" s="88" t="s">
        <v>13</v>
      </c>
      <c r="AW20" s="89"/>
      <c r="AX20" s="92"/>
      <c r="AY20" s="92"/>
      <c r="AZ20" s="92"/>
      <c r="BA20" s="92"/>
      <c r="BB20" s="92"/>
      <c r="BC20" s="92"/>
      <c r="BD20" s="92"/>
      <c r="BE20" s="92"/>
      <c r="BF20" s="78" t="s">
        <v>14</v>
      </c>
      <c r="BG20" s="79"/>
      <c r="BH20" s="82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4"/>
      <c r="BT20" s="88" t="s">
        <v>13</v>
      </c>
      <c r="BU20" s="89"/>
      <c r="BV20" s="92"/>
      <c r="BW20" s="92"/>
      <c r="BX20" s="92"/>
      <c r="BY20" s="92"/>
      <c r="BZ20" s="92"/>
      <c r="CA20" s="92"/>
      <c r="CB20" s="92"/>
      <c r="CC20" s="92"/>
      <c r="CD20" s="78" t="s">
        <v>14</v>
      </c>
      <c r="CE20" s="79"/>
      <c r="CF20" s="82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4"/>
      <c r="CR20" s="88" t="s">
        <v>13</v>
      </c>
      <c r="CS20" s="89"/>
      <c r="CT20" s="92"/>
      <c r="CU20" s="92"/>
      <c r="CV20" s="92"/>
      <c r="CW20" s="92"/>
      <c r="CX20" s="92"/>
      <c r="CY20" s="92"/>
      <c r="CZ20" s="92"/>
      <c r="DA20" s="78" t="s">
        <v>14</v>
      </c>
      <c r="DB20" s="79"/>
      <c r="DC20" s="82"/>
      <c r="DD20" s="83"/>
      <c r="DE20" s="83"/>
      <c r="DF20" s="83"/>
      <c r="DG20" s="83"/>
      <c r="DH20" s="83"/>
      <c r="DI20" s="83"/>
      <c r="DJ20" s="83"/>
      <c r="DK20" s="83"/>
      <c r="DL20" s="83"/>
      <c r="DM20" s="84"/>
      <c r="DN20" s="82"/>
      <c r="DO20" s="83"/>
      <c r="DP20" s="83"/>
      <c r="DQ20" s="83"/>
      <c r="DR20" s="83"/>
      <c r="DS20" s="83"/>
      <c r="DT20" s="83"/>
      <c r="DU20" s="83"/>
      <c r="DV20" s="83"/>
      <c r="DW20" s="83"/>
      <c r="DX20" s="84"/>
      <c r="DY20" s="82"/>
      <c r="DZ20" s="83"/>
      <c r="EA20" s="83"/>
      <c r="EB20" s="83"/>
      <c r="EC20" s="83"/>
      <c r="ED20" s="83"/>
      <c r="EE20" s="83"/>
      <c r="EF20" s="83"/>
      <c r="EG20" s="83"/>
      <c r="EH20" s="83"/>
      <c r="EI20" s="84"/>
      <c r="EJ20" s="82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4"/>
      <c r="EV20" s="88" t="s">
        <v>13</v>
      </c>
      <c r="EW20" s="89"/>
      <c r="EX20" s="92"/>
      <c r="EY20" s="92"/>
      <c r="EZ20" s="92"/>
      <c r="FA20" s="92"/>
      <c r="FB20" s="92"/>
      <c r="FC20" s="92"/>
      <c r="FD20" s="92"/>
      <c r="FE20" s="92"/>
      <c r="FF20" s="78" t="s">
        <v>14</v>
      </c>
      <c r="FG20" s="79"/>
    </row>
    <row r="21" spans="1:163" ht="2.25" customHeight="1">
      <c r="A21" s="7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5"/>
      <c r="W21" s="1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  <c r="AJ21" s="85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/>
      <c r="AV21" s="90"/>
      <c r="AW21" s="91"/>
      <c r="AX21" s="93"/>
      <c r="AY21" s="93"/>
      <c r="AZ21" s="93"/>
      <c r="BA21" s="93"/>
      <c r="BB21" s="93"/>
      <c r="BC21" s="93"/>
      <c r="BD21" s="93"/>
      <c r="BE21" s="93"/>
      <c r="BF21" s="80"/>
      <c r="BG21" s="81"/>
      <c r="BH21" s="85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7"/>
      <c r="BT21" s="90"/>
      <c r="BU21" s="91"/>
      <c r="BV21" s="93"/>
      <c r="BW21" s="93"/>
      <c r="BX21" s="93"/>
      <c r="BY21" s="93"/>
      <c r="BZ21" s="93"/>
      <c r="CA21" s="93"/>
      <c r="CB21" s="93"/>
      <c r="CC21" s="93"/>
      <c r="CD21" s="80"/>
      <c r="CE21" s="81"/>
      <c r="CF21" s="85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7"/>
      <c r="CR21" s="90"/>
      <c r="CS21" s="91"/>
      <c r="CT21" s="93"/>
      <c r="CU21" s="93"/>
      <c r="CV21" s="93"/>
      <c r="CW21" s="93"/>
      <c r="CX21" s="93"/>
      <c r="CY21" s="93"/>
      <c r="CZ21" s="93"/>
      <c r="DA21" s="80"/>
      <c r="DB21" s="81"/>
      <c r="DC21" s="85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N21" s="85"/>
      <c r="DO21" s="86"/>
      <c r="DP21" s="86"/>
      <c r="DQ21" s="86"/>
      <c r="DR21" s="86"/>
      <c r="DS21" s="86"/>
      <c r="DT21" s="86"/>
      <c r="DU21" s="86"/>
      <c r="DV21" s="86"/>
      <c r="DW21" s="86"/>
      <c r="DX21" s="87"/>
      <c r="DY21" s="85"/>
      <c r="DZ21" s="86"/>
      <c r="EA21" s="86"/>
      <c r="EB21" s="86"/>
      <c r="EC21" s="86"/>
      <c r="ED21" s="86"/>
      <c r="EE21" s="86"/>
      <c r="EF21" s="86"/>
      <c r="EG21" s="86"/>
      <c r="EH21" s="86"/>
      <c r="EI21" s="87"/>
      <c r="EJ21" s="85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7"/>
      <c r="EV21" s="90"/>
      <c r="EW21" s="91"/>
      <c r="EX21" s="93"/>
      <c r="EY21" s="93"/>
      <c r="EZ21" s="93"/>
      <c r="FA21" s="93"/>
      <c r="FB21" s="93"/>
      <c r="FC21" s="93"/>
      <c r="FD21" s="93"/>
      <c r="FE21" s="93"/>
      <c r="FF21" s="80"/>
      <c r="FG21" s="81"/>
    </row>
    <row r="22" spans="1:163" ht="15.75" customHeight="1">
      <c r="A22" s="7"/>
      <c r="B22" s="94" t="s">
        <v>4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8" t="s">
        <v>7</v>
      </c>
      <c r="X22" s="99"/>
      <c r="Y22" s="99"/>
      <c r="Z22" s="99"/>
      <c r="AA22" s="99"/>
      <c r="AB22" s="99"/>
      <c r="AC22" s="100"/>
      <c r="AD22" s="100"/>
      <c r="AE22" s="100"/>
      <c r="AF22" s="101" t="s">
        <v>10</v>
      </c>
      <c r="AG22" s="101"/>
      <c r="AH22" s="101"/>
      <c r="AI22" s="102"/>
      <c r="AJ22" s="82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4"/>
      <c r="AV22" s="88" t="s">
        <v>13</v>
      </c>
      <c r="AW22" s="89"/>
      <c r="AX22" s="92"/>
      <c r="AY22" s="92"/>
      <c r="AZ22" s="92"/>
      <c r="BA22" s="92"/>
      <c r="BB22" s="92"/>
      <c r="BC22" s="92"/>
      <c r="BD22" s="92"/>
      <c r="BE22" s="92"/>
      <c r="BF22" s="78" t="s">
        <v>14</v>
      </c>
      <c r="BG22" s="79"/>
      <c r="BH22" s="82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4"/>
      <c r="BT22" s="88" t="s">
        <v>13</v>
      </c>
      <c r="BU22" s="89"/>
      <c r="BV22" s="92"/>
      <c r="BW22" s="92"/>
      <c r="BX22" s="92"/>
      <c r="BY22" s="92"/>
      <c r="BZ22" s="92"/>
      <c r="CA22" s="92"/>
      <c r="CB22" s="92"/>
      <c r="CC22" s="92"/>
      <c r="CD22" s="78" t="s">
        <v>14</v>
      </c>
      <c r="CE22" s="79"/>
      <c r="CF22" s="82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4"/>
      <c r="CR22" s="88" t="s">
        <v>13</v>
      </c>
      <c r="CS22" s="89"/>
      <c r="CT22" s="92"/>
      <c r="CU22" s="92"/>
      <c r="CV22" s="92"/>
      <c r="CW22" s="92"/>
      <c r="CX22" s="92"/>
      <c r="CY22" s="92"/>
      <c r="CZ22" s="92"/>
      <c r="DA22" s="78" t="s">
        <v>14</v>
      </c>
      <c r="DB22" s="79"/>
      <c r="DC22" s="82"/>
      <c r="DD22" s="83"/>
      <c r="DE22" s="83"/>
      <c r="DF22" s="83"/>
      <c r="DG22" s="83"/>
      <c r="DH22" s="83"/>
      <c r="DI22" s="83"/>
      <c r="DJ22" s="83"/>
      <c r="DK22" s="83"/>
      <c r="DL22" s="83"/>
      <c r="DM22" s="84"/>
      <c r="DN22" s="82"/>
      <c r="DO22" s="83"/>
      <c r="DP22" s="83"/>
      <c r="DQ22" s="83"/>
      <c r="DR22" s="83"/>
      <c r="DS22" s="83"/>
      <c r="DT22" s="83"/>
      <c r="DU22" s="83"/>
      <c r="DV22" s="83"/>
      <c r="DW22" s="83"/>
      <c r="DX22" s="84"/>
      <c r="DY22" s="82"/>
      <c r="DZ22" s="83"/>
      <c r="EA22" s="83"/>
      <c r="EB22" s="83"/>
      <c r="EC22" s="83"/>
      <c r="ED22" s="83"/>
      <c r="EE22" s="83"/>
      <c r="EF22" s="83"/>
      <c r="EG22" s="83"/>
      <c r="EH22" s="83"/>
      <c r="EI22" s="84"/>
      <c r="EJ22" s="82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4"/>
      <c r="EV22" s="88" t="s">
        <v>13</v>
      </c>
      <c r="EW22" s="89"/>
      <c r="EX22" s="92"/>
      <c r="EY22" s="92"/>
      <c r="EZ22" s="92"/>
      <c r="FA22" s="92"/>
      <c r="FB22" s="92"/>
      <c r="FC22" s="92"/>
      <c r="FD22" s="92"/>
      <c r="FE22" s="92"/>
      <c r="FF22" s="78" t="s">
        <v>14</v>
      </c>
      <c r="FG22" s="79"/>
    </row>
    <row r="23" spans="1:163" ht="6" customHeight="1">
      <c r="A23" s="8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  <c r="W23" s="15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85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7"/>
      <c r="AV23" s="90"/>
      <c r="AW23" s="91"/>
      <c r="AX23" s="93"/>
      <c r="AY23" s="93"/>
      <c r="AZ23" s="93"/>
      <c r="BA23" s="93"/>
      <c r="BB23" s="93"/>
      <c r="BC23" s="93"/>
      <c r="BD23" s="93"/>
      <c r="BE23" s="93"/>
      <c r="BF23" s="80"/>
      <c r="BG23" s="81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7"/>
      <c r="BT23" s="90"/>
      <c r="BU23" s="91"/>
      <c r="BV23" s="93"/>
      <c r="BW23" s="93"/>
      <c r="BX23" s="93"/>
      <c r="BY23" s="93"/>
      <c r="BZ23" s="93"/>
      <c r="CA23" s="93"/>
      <c r="CB23" s="93"/>
      <c r="CC23" s="93"/>
      <c r="CD23" s="80"/>
      <c r="CE23" s="81"/>
      <c r="CF23" s="85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7"/>
      <c r="CR23" s="90"/>
      <c r="CS23" s="91"/>
      <c r="CT23" s="93"/>
      <c r="CU23" s="93"/>
      <c r="CV23" s="93"/>
      <c r="CW23" s="93"/>
      <c r="CX23" s="93"/>
      <c r="CY23" s="93"/>
      <c r="CZ23" s="93"/>
      <c r="DA23" s="80"/>
      <c r="DB23" s="81"/>
      <c r="DC23" s="85"/>
      <c r="DD23" s="86"/>
      <c r="DE23" s="86"/>
      <c r="DF23" s="86"/>
      <c r="DG23" s="86"/>
      <c r="DH23" s="86"/>
      <c r="DI23" s="86"/>
      <c r="DJ23" s="86"/>
      <c r="DK23" s="86"/>
      <c r="DL23" s="86"/>
      <c r="DM23" s="87"/>
      <c r="DN23" s="85"/>
      <c r="DO23" s="86"/>
      <c r="DP23" s="86"/>
      <c r="DQ23" s="86"/>
      <c r="DR23" s="86"/>
      <c r="DS23" s="86"/>
      <c r="DT23" s="86"/>
      <c r="DU23" s="86"/>
      <c r="DV23" s="86"/>
      <c r="DW23" s="86"/>
      <c r="DX23" s="87"/>
      <c r="DY23" s="85"/>
      <c r="DZ23" s="86"/>
      <c r="EA23" s="86"/>
      <c r="EB23" s="86"/>
      <c r="EC23" s="86"/>
      <c r="ED23" s="86"/>
      <c r="EE23" s="86"/>
      <c r="EF23" s="86"/>
      <c r="EG23" s="86"/>
      <c r="EH23" s="86"/>
      <c r="EI23" s="87"/>
      <c r="EJ23" s="85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7"/>
      <c r="EV23" s="90"/>
      <c r="EW23" s="91"/>
      <c r="EX23" s="93"/>
      <c r="EY23" s="93"/>
      <c r="EZ23" s="93"/>
      <c r="FA23" s="93"/>
      <c r="FB23" s="93"/>
      <c r="FC23" s="93"/>
      <c r="FD23" s="93"/>
      <c r="FE23" s="93"/>
      <c r="FF23" s="80"/>
      <c r="FG23" s="81"/>
    </row>
    <row r="24" spans="1:163" ht="1.5" customHeight="1">
      <c r="A24" s="7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4"/>
      <c r="W24" s="1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/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7"/>
      <c r="AV24" s="90"/>
      <c r="AW24" s="91"/>
      <c r="AX24" s="93"/>
      <c r="AY24" s="93"/>
      <c r="AZ24" s="93"/>
      <c r="BA24" s="93"/>
      <c r="BB24" s="93"/>
      <c r="BC24" s="93"/>
      <c r="BD24" s="93"/>
      <c r="BE24" s="93"/>
      <c r="BF24" s="80"/>
      <c r="BG24" s="81"/>
      <c r="BH24" s="85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7"/>
      <c r="BT24" s="90"/>
      <c r="BU24" s="91"/>
      <c r="BV24" s="93"/>
      <c r="BW24" s="93"/>
      <c r="BX24" s="93"/>
      <c r="BY24" s="93"/>
      <c r="BZ24" s="93"/>
      <c r="CA24" s="93"/>
      <c r="CB24" s="93"/>
      <c r="CC24" s="93"/>
      <c r="CD24" s="80"/>
      <c r="CE24" s="81"/>
      <c r="CF24" s="85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7"/>
      <c r="CR24" s="90"/>
      <c r="CS24" s="91"/>
      <c r="CT24" s="93"/>
      <c r="CU24" s="93"/>
      <c r="CV24" s="93"/>
      <c r="CW24" s="93"/>
      <c r="CX24" s="93"/>
      <c r="CY24" s="93"/>
      <c r="CZ24" s="93"/>
      <c r="DA24" s="80"/>
      <c r="DB24" s="81"/>
      <c r="DC24" s="85"/>
      <c r="DD24" s="86"/>
      <c r="DE24" s="86"/>
      <c r="DF24" s="86"/>
      <c r="DG24" s="86"/>
      <c r="DH24" s="86"/>
      <c r="DI24" s="86"/>
      <c r="DJ24" s="86"/>
      <c r="DK24" s="86"/>
      <c r="DL24" s="86"/>
      <c r="DM24" s="87"/>
      <c r="DN24" s="85"/>
      <c r="DO24" s="86"/>
      <c r="DP24" s="86"/>
      <c r="DQ24" s="86"/>
      <c r="DR24" s="86"/>
      <c r="DS24" s="86"/>
      <c r="DT24" s="86"/>
      <c r="DU24" s="86"/>
      <c r="DV24" s="86"/>
      <c r="DW24" s="86"/>
      <c r="DX24" s="87"/>
      <c r="DY24" s="85"/>
      <c r="DZ24" s="86"/>
      <c r="EA24" s="86"/>
      <c r="EB24" s="86"/>
      <c r="EC24" s="86"/>
      <c r="ED24" s="86"/>
      <c r="EE24" s="86"/>
      <c r="EF24" s="86"/>
      <c r="EG24" s="86"/>
      <c r="EH24" s="86"/>
      <c r="EI24" s="87"/>
      <c r="EJ24" s="85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7"/>
      <c r="EV24" s="90"/>
      <c r="EW24" s="91"/>
      <c r="EX24" s="93"/>
      <c r="EY24" s="93"/>
      <c r="EZ24" s="93"/>
      <c r="FA24" s="93"/>
      <c r="FB24" s="93"/>
      <c r="FC24" s="93"/>
      <c r="FD24" s="93"/>
      <c r="FE24" s="93"/>
      <c r="FF24" s="80"/>
      <c r="FG24" s="81"/>
    </row>
    <row r="25" spans="1:163" ht="17.25" customHeight="1">
      <c r="A25" s="7"/>
      <c r="B25" s="94" t="s">
        <v>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  <c r="W25" s="98" t="s">
        <v>7</v>
      </c>
      <c r="X25" s="99"/>
      <c r="Y25" s="99"/>
      <c r="Z25" s="99"/>
      <c r="AA25" s="99"/>
      <c r="AB25" s="99"/>
      <c r="AC25" s="100"/>
      <c r="AD25" s="100"/>
      <c r="AE25" s="100"/>
      <c r="AF25" s="101" t="s">
        <v>10</v>
      </c>
      <c r="AG25" s="101"/>
      <c r="AH25" s="101"/>
      <c r="AI25" s="102"/>
      <c r="AJ25" s="82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4"/>
      <c r="AV25" s="88" t="s">
        <v>13</v>
      </c>
      <c r="AW25" s="89"/>
      <c r="AX25" s="92"/>
      <c r="AY25" s="92"/>
      <c r="AZ25" s="92"/>
      <c r="BA25" s="92"/>
      <c r="BB25" s="92"/>
      <c r="BC25" s="92"/>
      <c r="BD25" s="92"/>
      <c r="BE25" s="92"/>
      <c r="BF25" s="78" t="s">
        <v>14</v>
      </c>
      <c r="BG25" s="79"/>
      <c r="BH25" s="82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4"/>
      <c r="BT25" s="88" t="s">
        <v>13</v>
      </c>
      <c r="BU25" s="89"/>
      <c r="BV25" s="92"/>
      <c r="BW25" s="92"/>
      <c r="BX25" s="92"/>
      <c r="BY25" s="92"/>
      <c r="BZ25" s="92"/>
      <c r="CA25" s="92"/>
      <c r="CB25" s="92"/>
      <c r="CC25" s="92"/>
      <c r="CD25" s="78" t="s">
        <v>14</v>
      </c>
      <c r="CE25" s="79"/>
      <c r="CF25" s="82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4"/>
      <c r="CR25" s="88" t="s">
        <v>13</v>
      </c>
      <c r="CS25" s="89"/>
      <c r="CT25" s="92"/>
      <c r="CU25" s="92"/>
      <c r="CV25" s="92"/>
      <c r="CW25" s="92"/>
      <c r="CX25" s="92"/>
      <c r="CY25" s="92"/>
      <c r="CZ25" s="92"/>
      <c r="DA25" s="78" t="s">
        <v>14</v>
      </c>
      <c r="DB25" s="79"/>
      <c r="DC25" s="82"/>
      <c r="DD25" s="83"/>
      <c r="DE25" s="83"/>
      <c r="DF25" s="83"/>
      <c r="DG25" s="83"/>
      <c r="DH25" s="83"/>
      <c r="DI25" s="83"/>
      <c r="DJ25" s="83"/>
      <c r="DK25" s="83"/>
      <c r="DL25" s="83"/>
      <c r="DM25" s="84"/>
      <c r="DN25" s="82"/>
      <c r="DO25" s="83"/>
      <c r="DP25" s="83"/>
      <c r="DQ25" s="83"/>
      <c r="DR25" s="83"/>
      <c r="DS25" s="83"/>
      <c r="DT25" s="83"/>
      <c r="DU25" s="83"/>
      <c r="DV25" s="83"/>
      <c r="DW25" s="83"/>
      <c r="DX25" s="84"/>
      <c r="DY25" s="82"/>
      <c r="DZ25" s="83"/>
      <c r="EA25" s="83"/>
      <c r="EB25" s="83"/>
      <c r="EC25" s="83"/>
      <c r="ED25" s="83"/>
      <c r="EE25" s="83"/>
      <c r="EF25" s="83"/>
      <c r="EG25" s="83"/>
      <c r="EH25" s="83"/>
      <c r="EI25" s="84"/>
      <c r="EJ25" s="82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4"/>
      <c r="EV25" s="88" t="s">
        <v>13</v>
      </c>
      <c r="EW25" s="89"/>
      <c r="EX25" s="92"/>
      <c r="EY25" s="92"/>
      <c r="EZ25" s="92"/>
      <c r="FA25" s="92"/>
      <c r="FB25" s="92"/>
      <c r="FC25" s="92"/>
      <c r="FD25" s="92"/>
      <c r="FE25" s="92"/>
      <c r="FF25" s="78" t="s">
        <v>14</v>
      </c>
      <c r="FG25" s="79"/>
    </row>
    <row r="26" spans="1:163" ht="6" customHeight="1">
      <c r="A26" s="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15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/>
      <c r="AJ26" s="85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7"/>
      <c r="AV26" s="90"/>
      <c r="AW26" s="91"/>
      <c r="AX26" s="93"/>
      <c r="AY26" s="93"/>
      <c r="AZ26" s="93"/>
      <c r="BA26" s="93"/>
      <c r="BB26" s="93"/>
      <c r="BC26" s="93"/>
      <c r="BD26" s="93"/>
      <c r="BE26" s="93"/>
      <c r="BF26" s="80"/>
      <c r="BG26" s="81"/>
      <c r="BH26" s="85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7"/>
      <c r="BT26" s="90"/>
      <c r="BU26" s="91"/>
      <c r="BV26" s="93"/>
      <c r="BW26" s="93"/>
      <c r="BX26" s="93"/>
      <c r="BY26" s="93"/>
      <c r="BZ26" s="93"/>
      <c r="CA26" s="93"/>
      <c r="CB26" s="93"/>
      <c r="CC26" s="93"/>
      <c r="CD26" s="80"/>
      <c r="CE26" s="81"/>
      <c r="CF26" s="85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7"/>
      <c r="CR26" s="90"/>
      <c r="CS26" s="91"/>
      <c r="CT26" s="93"/>
      <c r="CU26" s="93"/>
      <c r="CV26" s="93"/>
      <c r="CW26" s="93"/>
      <c r="CX26" s="93"/>
      <c r="CY26" s="93"/>
      <c r="CZ26" s="93"/>
      <c r="DA26" s="80"/>
      <c r="DB26" s="81"/>
      <c r="DC26" s="85"/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85"/>
      <c r="DO26" s="86"/>
      <c r="DP26" s="86"/>
      <c r="DQ26" s="86"/>
      <c r="DR26" s="86"/>
      <c r="DS26" s="86"/>
      <c r="DT26" s="86"/>
      <c r="DU26" s="86"/>
      <c r="DV26" s="86"/>
      <c r="DW26" s="86"/>
      <c r="DX26" s="87"/>
      <c r="DY26" s="85"/>
      <c r="DZ26" s="86"/>
      <c r="EA26" s="86"/>
      <c r="EB26" s="86"/>
      <c r="EC26" s="86"/>
      <c r="ED26" s="86"/>
      <c r="EE26" s="86"/>
      <c r="EF26" s="86"/>
      <c r="EG26" s="86"/>
      <c r="EH26" s="86"/>
      <c r="EI26" s="87"/>
      <c r="EJ26" s="85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7"/>
      <c r="EV26" s="90"/>
      <c r="EW26" s="91"/>
      <c r="EX26" s="93"/>
      <c r="EY26" s="93"/>
      <c r="EZ26" s="93"/>
      <c r="FA26" s="93"/>
      <c r="FB26" s="93"/>
      <c r="FC26" s="93"/>
      <c r="FD26" s="93"/>
      <c r="FE26" s="93"/>
      <c r="FF26" s="80"/>
      <c r="FG26" s="81"/>
    </row>
    <row r="27" spans="1:163" ht="13.5" customHeight="1">
      <c r="A27" s="6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66"/>
      <c r="W27" s="98" t="s">
        <v>7</v>
      </c>
      <c r="X27" s="99"/>
      <c r="Y27" s="99"/>
      <c r="Z27" s="99"/>
      <c r="AA27" s="99"/>
      <c r="AB27" s="99"/>
      <c r="AC27" s="100"/>
      <c r="AD27" s="100"/>
      <c r="AE27" s="100"/>
      <c r="AF27" s="101" t="s">
        <v>8</v>
      </c>
      <c r="AG27" s="101"/>
      <c r="AH27" s="101"/>
      <c r="AI27" s="102"/>
      <c r="AJ27" s="82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4"/>
      <c r="AV27" s="88" t="s">
        <v>13</v>
      </c>
      <c r="AW27" s="89"/>
      <c r="AX27" s="92"/>
      <c r="AY27" s="92"/>
      <c r="AZ27" s="92"/>
      <c r="BA27" s="92"/>
      <c r="BB27" s="92"/>
      <c r="BC27" s="92"/>
      <c r="BD27" s="92"/>
      <c r="BE27" s="92"/>
      <c r="BF27" s="78" t="s">
        <v>14</v>
      </c>
      <c r="BG27" s="79"/>
      <c r="BH27" s="82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4"/>
      <c r="BT27" s="88" t="s">
        <v>13</v>
      </c>
      <c r="BU27" s="89"/>
      <c r="BV27" s="92"/>
      <c r="BW27" s="92"/>
      <c r="BX27" s="92"/>
      <c r="BY27" s="92"/>
      <c r="BZ27" s="92"/>
      <c r="CA27" s="92"/>
      <c r="CB27" s="92"/>
      <c r="CC27" s="92"/>
      <c r="CD27" s="78" t="s">
        <v>14</v>
      </c>
      <c r="CE27" s="79"/>
      <c r="CF27" s="82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4"/>
      <c r="CR27" s="88" t="s">
        <v>13</v>
      </c>
      <c r="CS27" s="89"/>
      <c r="CT27" s="92"/>
      <c r="CU27" s="92"/>
      <c r="CV27" s="92"/>
      <c r="CW27" s="92"/>
      <c r="CX27" s="92"/>
      <c r="CY27" s="92"/>
      <c r="CZ27" s="92"/>
      <c r="DA27" s="78" t="s">
        <v>14</v>
      </c>
      <c r="DB27" s="79"/>
      <c r="DC27" s="82"/>
      <c r="DD27" s="83"/>
      <c r="DE27" s="83"/>
      <c r="DF27" s="83"/>
      <c r="DG27" s="83"/>
      <c r="DH27" s="83"/>
      <c r="DI27" s="83"/>
      <c r="DJ27" s="83"/>
      <c r="DK27" s="83"/>
      <c r="DL27" s="83"/>
      <c r="DM27" s="84"/>
      <c r="DN27" s="82"/>
      <c r="DO27" s="83"/>
      <c r="DP27" s="83"/>
      <c r="DQ27" s="83"/>
      <c r="DR27" s="83"/>
      <c r="DS27" s="83"/>
      <c r="DT27" s="83"/>
      <c r="DU27" s="83"/>
      <c r="DV27" s="83"/>
      <c r="DW27" s="83"/>
      <c r="DX27" s="84"/>
      <c r="DY27" s="82"/>
      <c r="DZ27" s="83"/>
      <c r="EA27" s="83"/>
      <c r="EB27" s="83"/>
      <c r="EC27" s="83"/>
      <c r="ED27" s="83"/>
      <c r="EE27" s="83"/>
      <c r="EF27" s="83"/>
      <c r="EG27" s="83"/>
      <c r="EH27" s="83"/>
      <c r="EI27" s="84"/>
      <c r="EJ27" s="82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4"/>
      <c r="EV27" s="88" t="s">
        <v>13</v>
      </c>
      <c r="EW27" s="89"/>
      <c r="EX27" s="92"/>
      <c r="EY27" s="92"/>
      <c r="EZ27" s="92"/>
      <c r="FA27" s="92"/>
      <c r="FB27" s="92"/>
      <c r="FC27" s="92"/>
      <c r="FD27" s="92"/>
      <c r="FE27" s="92"/>
      <c r="FF27" s="78" t="s">
        <v>14</v>
      </c>
      <c r="FG27" s="79"/>
    </row>
    <row r="28" spans="1:163" ht="2.25" customHeight="1">
      <c r="A28" s="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  <c r="W28" s="1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/>
      <c r="AJ28" s="85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7"/>
      <c r="AV28" s="90"/>
      <c r="AW28" s="91"/>
      <c r="AX28" s="93"/>
      <c r="AY28" s="93"/>
      <c r="AZ28" s="93"/>
      <c r="BA28" s="93"/>
      <c r="BB28" s="93"/>
      <c r="BC28" s="93"/>
      <c r="BD28" s="93"/>
      <c r="BE28" s="93"/>
      <c r="BF28" s="80"/>
      <c r="BG28" s="81"/>
      <c r="BH28" s="85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7"/>
      <c r="BT28" s="90"/>
      <c r="BU28" s="91"/>
      <c r="BV28" s="93"/>
      <c r="BW28" s="93"/>
      <c r="BX28" s="93"/>
      <c r="BY28" s="93"/>
      <c r="BZ28" s="93"/>
      <c r="CA28" s="93"/>
      <c r="CB28" s="93"/>
      <c r="CC28" s="93"/>
      <c r="CD28" s="80"/>
      <c r="CE28" s="81"/>
      <c r="CF28" s="85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7"/>
      <c r="CR28" s="90"/>
      <c r="CS28" s="91"/>
      <c r="CT28" s="93"/>
      <c r="CU28" s="93"/>
      <c r="CV28" s="93"/>
      <c r="CW28" s="93"/>
      <c r="CX28" s="93"/>
      <c r="CY28" s="93"/>
      <c r="CZ28" s="93"/>
      <c r="DA28" s="80"/>
      <c r="DB28" s="81"/>
      <c r="DC28" s="85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85"/>
      <c r="DO28" s="86"/>
      <c r="DP28" s="86"/>
      <c r="DQ28" s="86"/>
      <c r="DR28" s="86"/>
      <c r="DS28" s="86"/>
      <c r="DT28" s="86"/>
      <c r="DU28" s="86"/>
      <c r="DV28" s="86"/>
      <c r="DW28" s="86"/>
      <c r="DX28" s="87"/>
      <c r="DY28" s="85"/>
      <c r="DZ28" s="86"/>
      <c r="EA28" s="86"/>
      <c r="EB28" s="86"/>
      <c r="EC28" s="86"/>
      <c r="ED28" s="86"/>
      <c r="EE28" s="86"/>
      <c r="EF28" s="86"/>
      <c r="EG28" s="86"/>
      <c r="EH28" s="86"/>
      <c r="EI28" s="87"/>
      <c r="EJ28" s="85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7"/>
      <c r="EV28" s="90"/>
      <c r="EW28" s="91"/>
      <c r="EX28" s="93"/>
      <c r="EY28" s="93"/>
      <c r="EZ28" s="93"/>
      <c r="FA28" s="93"/>
      <c r="FB28" s="93"/>
      <c r="FC28" s="93"/>
      <c r="FD28" s="93"/>
      <c r="FE28" s="93"/>
      <c r="FF28" s="80"/>
      <c r="FG28" s="81"/>
    </row>
    <row r="29" spans="1:163" ht="15" customHeight="1">
      <c r="A29" s="7"/>
      <c r="B29" s="94" t="s">
        <v>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98" t="s">
        <v>7</v>
      </c>
      <c r="X29" s="99"/>
      <c r="Y29" s="99"/>
      <c r="Z29" s="99"/>
      <c r="AA29" s="99"/>
      <c r="AB29" s="99"/>
      <c r="AC29" s="100"/>
      <c r="AD29" s="100"/>
      <c r="AE29" s="100"/>
      <c r="AF29" s="101" t="s">
        <v>10</v>
      </c>
      <c r="AG29" s="101"/>
      <c r="AH29" s="101"/>
      <c r="AI29" s="102"/>
      <c r="AJ29" s="82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4"/>
      <c r="AV29" s="88" t="s">
        <v>13</v>
      </c>
      <c r="AW29" s="89"/>
      <c r="AX29" s="92"/>
      <c r="AY29" s="92"/>
      <c r="AZ29" s="92"/>
      <c r="BA29" s="92"/>
      <c r="BB29" s="92"/>
      <c r="BC29" s="92"/>
      <c r="BD29" s="92"/>
      <c r="BE29" s="92"/>
      <c r="BF29" s="78" t="s">
        <v>14</v>
      </c>
      <c r="BG29" s="79"/>
      <c r="BH29" s="82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4"/>
      <c r="BT29" s="88" t="s">
        <v>13</v>
      </c>
      <c r="BU29" s="89"/>
      <c r="BV29" s="92"/>
      <c r="BW29" s="92"/>
      <c r="BX29" s="92"/>
      <c r="BY29" s="92"/>
      <c r="BZ29" s="92"/>
      <c r="CA29" s="92"/>
      <c r="CB29" s="92"/>
      <c r="CC29" s="92"/>
      <c r="CD29" s="78" t="s">
        <v>14</v>
      </c>
      <c r="CE29" s="79"/>
      <c r="CF29" s="82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4"/>
      <c r="CR29" s="88" t="s">
        <v>13</v>
      </c>
      <c r="CS29" s="89"/>
      <c r="CT29" s="92"/>
      <c r="CU29" s="92"/>
      <c r="CV29" s="92"/>
      <c r="CW29" s="92"/>
      <c r="CX29" s="92"/>
      <c r="CY29" s="92"/>
      <c r="CZ29" s="92"/>
      <c r="DA29" s="78" t="s">
        <v>14</v>
      </c>
      <c r="DB29" s="79"/>
      <c r="DC29" s="82"/>
      <c r="DD29" s="83"/>
      <c r="DE29" s="83"/>
      <c r="DF29" s="83"/>
      <c r="DG29" s="83"/>
      <c r="DH29" s="83"/>
      <c r="DI29" s="83"/>
      <c r="DJ29" s="83"/>
      <c r="DK29" s="83"/>
      <c r="DL29" s="83"/>
      <c r="DM29" s="84"/>
      <c r="DN29" s="82"/>
      <c r="DO29" s="83"/>
      <c r="DP29" s="83"/>
      <c r="DQ29" s="83"/>
      <c r="DR29" s="83"/>
      <c r="DS29" s="83"/>
      <c r="DT29" s="83"/>
      <c r="DU29" s="83"/>
      <c r="DV29" s="83"/>
      <c r="DW29" s="83"/>
      <c r="DX29" s="84"/>
      <c r="DY29" s="82"/>
      <c r="DZ29" s="83"/>
      <c r="EA29" s="83"/>
      <c r="EB29" s="83"/>
      <c r="EC29" s="83"/>
      <c r="ED29" s="83"/>
      <c r="EE29" s="83"/>
      <c r="EF29" s="83"/>
      <c r="EG29" s="83"/>
      <c r="EH29" s="83"/>
      <c r="EI29" s="84"/>
      <c r="EJ29" s="82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4"/>
      <c r="EV29" s="88" t="s">
        <v>13</v>
      </c>
      <c r="EW29" s="89"/>
      <c r="EX29" s="92"/>
      <c r="EY29" s="92"/>
      <c r="EZ29" s="92"/>
      <c r="FA29" s="92"/>
      <c r="FB29" s="92"/>
      <c r="FC29" s="92"/>
      <c r="FD29" s="92"/>
      <c r="FE29" s="92"/>
      <c r="FF29" s="78" t="s">
        <v>14</v>
      </c>
      <c r="FG29" s="79"/>
    </row>
    <row r="30" spans="1:163" ht="6" customHeight="1">
      <c r="A30" s="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1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/>
      <c r="AJ30" s="85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7"/>
      <c r="AV30" s="90"/>
      <c r="AW30" s="91"/>
      <c r="AX30" s="93"/>
      <c r="AY30" s="93"/>
      <c r="AZ30" s="93"/>
      <c r="BA30" s="93"/>
      <c r="BB30" s="93"/>
      <c r="BC30" s="93"/>
      <c r="BD30" s="93"/>
      <c r="BE30" s="93"/>
      <c r="BF30" s="80"/>
      <c r="BG30" s="81"/>
      <c r="BH30" s="85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7"/>
      <c r="BT30" s="90"/>
      <c r="BU30" s="91"/>
      <c r="BV30" s="93"/>
      <c r="BW30" s="93"/>
      <c r="BX30" s="93"/>
      <c r="BY30" s="93"/>
      <c r="BZ30" s="93"/>
      <c r="CA30" s="93"/>
      <c r="CB30" s="93"/>
      <c r="CC30" s="93"/>
      <c r="CD30" s="80"/>
      <c r="CE30" s="81"/>
      <c r="CF30" s="85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7"/>
      <c r="CR30" s="90"/>
      <c r="CS30" s="91"/>
      <c r="CT30" s="93"/>
      <c r="CU30" s="93"/>
      <c r="CV30" s="93"/>
      <c r="CW30" s="93"/>
      <c r="CX30" s="93"/>
      <c r="CY30" s="93"/>
      <c r="CZ30" s="93"/>
      <c r="DA30" s="80"/>
      <c r="DB30" s="81"/>
      <c r="DC30" s="85"/>
      <c r="DD30" s="86"/>
      <c r="DE30" s="86"/>
      <c r="DF30" s="86"/>
      <c r="DG30" s="86"/>
      <c r="DH30" s="86"/>
      <c r="DI30" s="86"/>
      <c r="DJ30" s="86"/>
      <c r="DK30" s="86"/>
      <c r="DL30" s="86"/>
      <c r="DM30" s="87"/>
      <c r="DN30" s="85"/>
      <c r="DO30" s="86"/>
      <c r="DP30" s="86"/>
      <c r="DQ30" s="86"/>
      <c r="DR30" s="86"/>
      <c r="DS30" s="86"/>
      <c r="DT30" s="86"/>
      <c r="DU30" s="86"/>
      <c r="DV30" s="86"/>
      <c r="DW30" s="86"/>
      <c r="DX30" s="87"/>
      <c r="DY30" s="85"/>
      <c r="DZ30" s="86"/>
      <c r="EA30" s="86"/>
      <c r="EB30" s="86"/>
      <c r="EC30" s="86"/>
      <c r="ED30" s="86"/>
      <c r="EE30" s="86"/>
      <c r="EF30" s="86"/>
      <c r="EG30" s="86"/>
      <c r="EH30" s="86"/>
      <c r="EI30" s="87"/>
      <c r="EJ30" s="85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7"/>
      <c r="EV30" s="90"/>
      <c r="EW30" s="91"/>
      <c r="EX30" s="93"/>
      <c r="EY30" s="93"/>
      <c r="EZ30" s="93"/>
      <c r="FA30" s="93"/>
      <c r="FB30" s="93"/>
      <c r="FC30" s="93"/>
      <c r="FD30" s="93"/>
      <c r="FE30" s="93"/>
      <c r="FF30" s="80"/>
      <c r="FG30" s="81"/>
    </row>
    <row r="31" spans="1:163" s="22" customFormat="1" ht="12.75" customHeight="1" thickBot="1">
      <c r="A31" s="34"/>
      <c r="B31" s="109" t="s">
        <v>5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0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2"/>
      <c r="AJ31" s="149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1"/>
      <c r="AV31" s="149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1"/>
      <c r="BH31" s="149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1"/>
      <c r="BT31" s="149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1"/>
      <c r="CF31" s="149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1"/>
      <c r="CR31" s="149"/>
      <c r="CS31" s="150"/>
      <c r="CT31" s="150"/>
      <c r="CU31" s="150"/>
      <c r="CV31" s="150"/>
      <c r="CW31" s="150"/>
      <c r="CX31" s="150"/>
      <c r="CY31" s="150"/>
      <c r="CZ31" s="150"/>
      <c r="DA31" s="150"/>
      <c r="DB31" s="151"/>
      <c r="DC31" s="149"/>
      <c r="DD31" s="150"/>
      <c r="DE31" s="150"/>
      <c r="DF31" s="150"/>
      <c r="DG31" s="150"/>
      <c r="DH31" s="150"/>
      <c r="DI31" s="150"/>
      <c r="DJ31" s="150"/>
      <c r="DK31" s="150"/>
      <c r="DL31" s="150"/>
      <c r="DM31" s="151"/>
      <c r="DN31" s="149"/>
      <c r="DO31" s="150"/>
      <c r="DP31" s="150"/>
      <c r="DQ31" s="150"/>
      <c r="DR31" s="150"/>
      <c r="DS31" s="150"/>
      <c r="DT31" s="150"/>
      <c r="DU31" s="150"/>
      <c r="DV31" s="150"/>
      <c r="DW31" s="150"/>
      <c r="DX31" s="151"/>
      <c r="DY31" s="149"/>
      <c r="DZ31" s="150"/>
      <c r="EA31" s="150"/>
      <c r="EB31" s="150"/>
      <c r="EC31" s="150"/>
      <c r="ED31" s="150"/>
      <c r="EE31" s="150"/>
      <c r="EF31" s="150"/>
      <c r="EG31" s="150"/>
      <c r="EH31" s="150"/>
      <c r="EI31" s="151"/>
      <c r="EJ31" s="149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1"/>
      <c r="EV31" s="149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1"/>
    </row>
    <row r="32" ht="15" customHeight="1"/>
    <row r="33" spans="1:123" s="38" customFormat="1" ht="15">
      <c r="A33" s="189" t="s">
        <v>28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</row>
    <row r="35" spans="1:123" s="2" customFormat="1" ht="13.5" customHeight="1">
      <c r="A35" s="211" t="s">
        <v>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6"/>
      <c r="AO35" s="40"/>
      <c r="AP35" s="41"/>
      <c r="AQ35" s="41" t="s">
        <v>29</v>
      </c>
      <c r="AR35" s="41"/>
      <c r="AS35" s="41"/>
      <c r="AT35" s="41"/>
      <c r="AU35" s="202" t="s">
        <v>196</v>
      </c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41"/>
      <c r="BR35" s="41"/>
      <c r="BS35" s="43"/>
      <c r="BT35" s="198" t="s">
        <v>33</v>
      </c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200"/>
      <c r="CT35" s="198" t="s">
        <v>33</v>
      </c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200"/>
    </row>
    <row r="36" spans="1:123" s="2" customFormat="1" ht="14.25" customHeight="1">
      <c r="A36" s="2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9"/>
      <c r="AO36" s="50"/>
      <c r="AP36" s="51"/>
      <c r="AQ36" s="51"/>
      <c r="AR36" s="51"/>
      <c r="AS36" s="51"/>
      <c r="AT36" s="51"/>
      <c r="AU36" s="51"/>
      <c r="AV36" s="51"/>
      <c r="AW36" s="197">
        <v>20</v>
      </c>
      <c r="AX36" s="197"/>
      <c r="AY36" s="197"/>
      <c r="AZ36" s="197"/>
      <c r="BA36" s="203" t="s">
        <v>194</v>
      </c>
      <c r="BB36" s="203"/>
      <c r="BC36" s="203"/>
      <c r="BD36" s="203"/>
      <c r="BE36" s="203"/>
      <c r="BF36" s="203"/>
      <c r="BG36" s="51" t="s">
        <v>30</v>
      </c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2"/>
      <c r="BT36" s="50"/>
      <c r="BU36" s="51"/>
      <c r="BV36" s="51"/>
      <c r="BW36" s="51"/>
      <c r="BX36" s="51"/>
      <c r="BY36" s="51"/>
      <c r="BZ36" s="197">
        <v>20</v>
      </c>
      <c r="CA36" s="197"/>
      <c r="CB36" s="197"/>
      <c r="CC36" s="197"/>
      <c r="CD36" s="201" t="s">
        <v>195</v>
      </c>
      <c r="CE36" s="201"/>
      <c r="CF36" s="201"/>
      <c r="CG36" s="201"/>
      <c r="CH36" s="201"/>
      <c r="CI36" s="201"/>
      <c r="CJ36" s="51" t="s">
        <v>32</v>
      </c>
      <c r="CK36" s="51"/>
      <c r="CL36" s="51"/>
      <c r="CM36" s="51"/>
      <c r="CN36" s="51"/>
      <c r="CO36" s="51"/>
      <c r="CP36" s="51"/>
      <c r="CQ36" s="51"/>
      <c r="CR36" s="51"/>
      <c r="CS36" s="52"/>
      <c r="CT36" s="50"/>
      <c r="CU36" s="51"/>
      <c r="CV36" s="51"/>
      <c r="CW36" s="51"/>
      <c r="CX36" s="51"/>
      <c r="CY36" s="51"/>
      <c r="CZ36" s="197">
        <v>20</v>
      </c>
      <c r="DA36" s="197"/>
      <c r="DB36" s="197"/>
      <c r="DC36" s="197"/>
      <c r="DD36" s="201" t="s">
        <v>197</v>
      </c>
      <c r="DE36" s="201"/>
      <c r="DF36" s="201"/>
      <c r="DG36" s="201"/>
      <c r="DH36" s="201"/>
      <c r="DI36" s="201"/>
      <c r="DJ36" s="51" t="s">
        <v>34</v>
      </c>
      <c r="DK36" s="51"/>
      <c r="DL36" s="51"/>
      <c r="DM36" s="51"/>
      <c r="DN36" s="51"/>
      <c r="DO36" s="51"/>
      <c r="DP36" s="51"/>
      <c r="DQ36" s="51"/>
      <c r="DR36" s="51"/>
      <c r="DS36" s="52"/>
    </row>
    <row r="37" spans="1:123" s="2" customFormat="1" ht="6" customHeight="1" thickBot="1">
      <c r="A37" s="213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50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2"/>
      <c r="BT37" s="50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2"/>
      <c r="CT37" s="50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2"/>
    </row>
    <row r="38" spans="1:123" s="22" customFormat="1" ht="13.5" customHeight="1">
      <c r="A38" s="59"/>
      <c r="B38" s="166" t="s">
        <v>31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7">
        <v>0</v>
      </c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9"/>
      <c r="BT38" s="127">
        <v>0</v>
      </c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9"/>
      <c r="CT38" s="127">
        <v>0</v>
      </c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48"/>
    </row>
    <row r="39" spans="1:123" s="22" customFormat="1" ht="13.5" customHeight="1">
      <c r="A39" s="60"/>
      <c r="B39" s="163" t="s">
        <v>3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54">
        <v>0</v>
      </c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6"/>
      <c r="BT39" s="211">
        <v>0</v>
      </c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6"/>
      <c r="CT39" s="211">
        <v>0</v>
      </c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212"/>
    </row>
    <row r="40" spans="1:123" s="22" customFormat="1" ht="13.5" customHeight="1">
      <c r="A40" s="61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57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9"/>
      <c r="BT40" s="257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9"/>
      <c r="CT40" s="257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258"/>
    </row>
    <row r="41" spans="1:123" s="22" customFormat="1" ht="13.5" customHeight="1">
      <c r="A41" s="62"/>
      <c r="B41" s="165" t="s">
        <v>4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0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2"/>
      <c r="BT41" s="213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2"/>
      <c r="CT41" s="213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214"/>
    </row>
    <row r="42" spans="1:123" s="22" customFormat="1" ht="13.5" customHeight="1">
      <c r="A42" s="59"/>
      <c r="B42" s="196" t="s">
        <v>4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0">
        <v>0</v>
      </c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2"/>
      <c r="BT42" s="206">
        <v>0</v>
      </c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2"/>
      <c r="CT42" s="206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207"/>
    </row>
    <row r="43" spans="1:123" s="22" customFormat="1" ht="13.5" customHeight="1" thickBot="1">
      <c r="A43" s="59"/>
      <c r="B43" s="166" t="s">
        <v>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93">
        <v>0</v>
      </c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5"/>
      <c r="BT43" s="208">
        <v>0</v>
      </c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5"/>
      <c r="CT43" s="208">
        <v>0</v>
      </c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209"/>
    </row>
    <row r="44" s="2" customFormat="1" ht="15.75" customHeight="1">
      <c r="FG44" s="21" t="s">
        <v>42</v>
      </c>
    </row>
    <row r="45" spans="1:123" s="38" customFormat="1" ht="15">
      <c r="A45" s="189" t="s">
        <v>35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</row>
    <row r="47" spans="1:123" s="2" customFormat="1" ht="13.5" customHeight="1">
      <c r="A47" s="247" t="s">
        <v>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116"/>
      <c r="AO47" s="26"/>
      <c r="AP47" s="27"/>
      <c r="AQ47" s="27" t="s">
        <v>29</v>
      </c>
      <c r="AR47" s="27"/>
      <c r="AS47" s="27"/>
      <c r="AT47" s="27"/>
      <c r="AU47" s="202" t="s">
        <v>196</v>
      </c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7"/>
      <c r="BR47" s="27"/>
      <c r="BS47" s="28"/>
      <c r="BT47" s="259" t="s">
        <v>33</v>
      </c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1"/>
      <c r="CT47" s="259" t="s">
        <v>33</v>
      </c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1"/>
    </row>
    <row r="48" spans="1:123" s="2" customFormat="1" ht="14.25" customHeight="1">
      <c r="A48" s="25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2"/>
      <c r="AO48" s="29"/>
      <c r="AW48" s="204">
        <v>20</v>
      </c>
      <c r="AX48" s="204"/>
      <c r="AY48" s="204"/>
      <c r="AZ48" s="204"/>
      <c r="BA48" s="210" t="s">
        <v>194</v>
      </c>
      <c r="BB48" s="210"/>
      <c r="BC48" s="210"/>
      <c r="BD48" s="210"/>
      <c r="BE48" s="210"/>
      <c r="BF48" s="210"/>
      <c r="BG48" s="2" t="s">
        <v>30</v>
      </c>
      <c r="BS48" s="30"/>
      <c r="BT48" s="29"/>
      <c r="BZ48" s="204">
        <v>20</v>
      </c>
      <c r="CA48" s="204"/>
      <c r="CB48" s="204"/>
      <c r="CC48" s="204"/>
      <c r="CD48" s="205" t="s">
        <v>195</v>
      </c>
      <c r="CE48" s="205"/>
      <c r="CF48" s="205"/>
      <c r="CG48" s="205"/>
      <c r="CH48" s="205"/>
      <c r="CI48" s="205"/>
      <c r="CJ48" s="2" t="s">
        <v>32</v>
      </c>
      <c r="CS48" s="30"/>
      <c r="CT48" s="29"/>
      <c r="CZ48" s="204">
        <v>20</v>
      </c>
      <c r="DA48" s="204"/>
      <c r="DB48" s="204"/>
      <c r="DC48" s="204"/>
      <c r="DD48" s="205" t="s">
        <v>197</v>
      </c>
      <c r="DE48" s="205"/>
      <c r="DF48" s="205"/>
      <c r="DG48" s="205"/>
      <c r="DH48" s="205"/>
      <c r="DI48" s="205"/>
      <c r="DJ48" s="2" t="s">
        <v>34</v>
      </c>
      <c r="DS48" s="30"/>
    </row>
    <row r="49" spans="1:123" s="2" customFormat="1" ht="6" customHeight="1" thickBot="1">
      <c r="A49" s="11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117"/>
      <c r="AO49" s="29"/>
      <c r="BS49" s="30"/>
      <c r="BT49" s="29"/>
      <c r="CS49" s="30"/>
      <c r="CT49" s="29"/>
      <c r="DS49" s="30"/>
    </row>
    <row r="50" spans="1:123" s="22" customFormat="1" ht="13.5" customHeight="1">
      <c r="A50" s="34"/>
      <c r="B50" s="166" t="s">
        <v>31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7">
        <v>0</v>
      </c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9"/>
      <c r="BT50" s="127">
        <v>0</v>
      </c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9"/>
      <c r="CT50" s="127">
        <v>0</v>
      </c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48"/>
    </row>
    <row r="51" spans="1:123" s="22" customFormat="1" ht="13.5" customHeight="1">
      <c r="A51" s="35"/>
      <c r="B51" s="163" t="s">
        <v>3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54">
        <v>0</v>
      </c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6"/>
      <c r="BT51" s="211">
        <v>0</v>
      </c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6"/>
      <c r="CT51" s="211">
        <v>0</v>
      </c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212"/>
    </row>
    <row r="52" spans="1:123" s="22" customFormat="1" ht="12.75" customHeight="1">
      <c r="A52" s="36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57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9"/>
      <c r="BT52" s="257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9"/>
      <c r="CT52" s="257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258"/>
    </row>
    <row r="53" spans="1:123" s="22" customFormat="1" ht="13.5" customHeight="1">
      <c r="A53" s="37"/>
      <c r="B53" s="165" t="s">
        <v>4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0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2"/>
      <c r="BT53" s="213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2"/>
      <c r="CT53" s="213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214"/>
    </row>
    <row r="54" spans="1:123" s="22" customFormat="1" ht="12.75" customHeight="1">
      <c r="A54" s="36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6"/>
      <c r="AO54" s="154">
        <v>0</v>
      </c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6"/>
      <c r="BT54" s="211">
        <v>0</v>
      </c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6"/>
      <c r="CT54" s="211">
        <v>0</v>
      </c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212"/>
    </row>
    <row r="55" spans="1:123" s="22" customFormat="1" ht="13.5" customHeight="1">
      <c r="A55" s="37"/>
      <c r="B55" s="165" t="s">
        <v>4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0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2"/>
      <c r="BT55" s="213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2"/>
      <c r="CT55" s="213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214"/>
    </row>
    <row r="56" spans="1:123" s="22" customFormat="1" ht="13.5" customHeight="1" thickBot="1">
      <c r="A56" s="34"/>
      <c r="B56" s="166" t="s">
        <v>5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93">
        <v>0</v>
      </c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5"/>
      <c r="BT56" s="208">
        <v>0</v>
      </c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5"/>
      <c r="CT56" s="208">
        <v>0</v>
      </c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209"/>
    </row>
    <row r="57" ht="15" customHeight="1"/>
    <row r="58" spans="1:163" s="1" customFormat="1" ht="14.25" customHeight="1">
      <c r="A58" s="189" t="s">
        <v>41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</row>
    <row r="60" spans="1:163" ht="15" customHeight="1">
      <c r="A60" s="134" t="s">
        <v>6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6"/>
      <c r="W60" s="134" t="s">
        <v>9</v>
      </c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6"/>
      <c r="AJ60" s="182" t="s">
        <v>16</v>
      </c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4"/>
      <c r="BN60" s="241" t="s">
        <v>23</v>
      </c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3"/>
      <c r="ED60" s="182" t="s">
        <v>22</v>
      </c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4"/>
    </row>
    <row r="61" spans="1:163" ht="13.5" customHeight="1">
      <c r="A61" s="137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137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9"/>
      <c r="AJ61" s="178" t="s">
        <v>11</v>
      </c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1"/>
      <c r="AY61" s="178" t="s">
        <v>40</v>
      </c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1"/>
      <c r="BN61" s="178" t="s">
        <v>18</v>
      </c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1"/>
      <c r="CC61" s="182" t="s">
        <v>17</v>
      </c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4"/>
      <c r="DM61" s="178" t="s">
        <v>39</v>
      </c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1"/>
      <c r="ED61" s="178" t="s">
        <v>11</v>
      </c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1"/>
      <c r="ES61" s="178" t="s">
        <v>40</v>
      </c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1"/>
    </row>
    <row r="62" spans="1:163" ht="34.5" customHeight="1" thickBot="1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2"/>
      <c r="W62" s="137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9"/>
      <c r="AJ62" s="172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4"/>
      <c r="AY62" s="172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4"/>
      <c r="BN62" s="172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4"/>
      <c r="CC62" s="175" t="s">
        <v>11</v>
      </c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85"/>
      <c r="CU62" s="175" t="s">
        <v>38</v>
      </c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85"/>
      <c r="DM62" s="172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4"/>
      <c r="ED62" s="172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4"/>
      <c r="ES62" s="172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4"/>
    </row>
    <row r="63" spans="1:163" ht="13.5" customHeight="1">
      <c r="A63" s="6"/>
      <c r="B63" s="143" t="s">
        <v>36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218" t="s">
        <v>7</v>
      </c>
      <c r="X63" s="99"/>
      <c r="Y63" s="99"/>
      <c r="Z63" s="99"/>
      <c r="AA63" s="99"/>
      <c r="AB63" s="99"/>
      <c r="AC63" s="100" t="s">
        <v>194</v>
      </c>
      <c r="AD63" s="100"/>
      <c r="AE63" s="100"/>
      <c r="AF63" s="101" t="s">
        <v>8</v>
      </c>
      <c r="AG63" s="101"/>
      <c r="AH63" s="101"/>
      <c r="AI63" s="102"/>
      <c r="AJ63" s="177">
        <v>0</v>
      </c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217"/>
      <c r="AY63" s="180" t="s">
        <v>13</v>
      </c>
      <c r="AZ63" s="180"/>
      <c r="BA63" s="152">
        <v>0</v>
      </c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68" t="s">
        <v>14</v>
      </c>
      <c r="BM63" s="168"/>
      <c r="BN63" s="177">
        <v>0</v>
      </c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217"/>
      <c r="CC63" s="180" t="s">
        <v>13</v>
      </c>
      <c r="CD63" s="180"/>
      <c r="CE63" s="152">
        <v>0</v>
      </c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68" t="s">
        <v>14</v>
      </c>
      <c r="CT63" s="168"/>
      <c r="CU63" s="112">
        <v>0</v>
      </c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217"/>
      <c r="DM63" s="180" t="s">
        <v>13</v>
      </c>
      <c r="DN63" s="180"/>
      <c r="DO63" s="152">
        <v>0</v>
      </c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68" t="s">
        <v>14</v>
      </c>
      <c r="EC63" s="168"/>
      <c r="ED63" s="177">
        <v>0</v>
      </c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217"/>
      <c r="ES63" s="180" t="s">
        <v>13</v>
      </c>
      <c r="ET63" s="180"/>
      <c r="EU63" s="152">
        <v>0</v>
      </c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68" t="s">
        <v>14</v>
      </c>
      <c r="FG63" s="169"/>
    </row>
    <row r="64" spans="1:163" ht="2.25" customHeight="1">
      <c r="A64" s="7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3"/>
      <c r="X64" s="14"/>
      <c r="Y64" s="14"/>
      <c r="Z64" s="14"/>
      <c r="AA64" s="14"/>
      <c r="AB64" s="14"/>
      <c r="AC64" s="14">
        <v>10</v>
      </c>
      <c r="AD64" s="14"/>
      <c r="AE64" s="14"/>
      <c r="AF64" s="14"/>
      <c r="AG64" s="14"/>
      <c r="AH64" s="14"/>
      <c r="AI64" s="16"/>
      <c r="AJ64" s="85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117"/>
      <c r="AY64" s="125"/>
      <c r="AZ64" s="125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05"/>
      <c r="BM64" s="105"/>
      <c r="BN64" s="85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117"/>
      <c r="CC64" s="125"/>
      <c r="CD64" s="125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05"/>
      <c r="CT64" s="105"/>
      <c r="CU64" s="115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117"/>
      <c r="DM64" s="125"/>
      <c r="DN64" s="125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05"/>
      <c r="EC64" s="105"/>
      <c r="ED64" s="85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117"/>
      <c r="ES64" s="125"/>
      <c r="ET64" s="125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05"/>
      <c r="FG64" s="106"/>
    </row>
    <row r="65" spans="1:163" ht="13.5" customHeight="1">
      <c r="A65" s="7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218" t="s">
        <v>7</v>
      </c>
      <c r="X65" s="99"/>
      <c r="Y65" s="99"/>
      <c r="Z65" s="99"/>
      <c r="AA65" s="99"/>
      <c r="AB65" s="99"/>
      <c r="AC65" s="100" t="s">
        <v>195</v>
      </c>
      <c r="AD65" s="100"/>
      <c r="AE65" s="100"/>
      <c r="AF65" s="101" t="s">
        <v>10</v>
      </c>
      <c r="AG65" s="101"/>
      <c r="AH65" s="101"/>
      <c r="AI65" s="102"/>
      <c r="AJ65" s="82">
        <v>0</v>
      </c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116"/>
      <c r="AY65" s="89" t="s">
        <v>13</v>
      </c>
      <c r="AZ65" s="89"/>
      <c r="BA65" s="92">
        <v>0</v>
      </c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78" t="s">
        <v>14</v>
      </c>
      <c r="BM65" s="78"/>
      <c r="BN65" s="82">
        <v>0</v>
      </c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116"/>
      <c r="CC65" s="89" t="s">
        <v>13</v>
      </c>
      <c r="CD65" s="89"/>
      <c r="CE65" s="92">
        <v>0</v>
      </c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78" t="s">
        <v>14</v>
      </c>
      <c r="CT65" s="78"/>
      <c r="CU65" s="247">
        <v>0</v>
      </c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116"/>
      <c r="DM65" s="89" t="s">
        <v>13</v>
      </c>
      <c r="DN65" s="89"/>
      <c r="DO65" s="92">
        <v>0</v>
      </c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78" t="s">
        <v>14</v>
      </c>
      <c r="EC65" s="78"/>
      <c r="ED65" s="82">
        <v>0</v>
      </c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116"/>
      <c r="ES65" s="89" t="s">
        <v>13</v>
      </c>
      <c r="ET65" s="89"/>
      <c r="EU65" s="92">
        <v>0</v>
      </c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78" t="s">
        <v>14</v>
      </c>
      <c r="FG65" s="79"/>
    </row>
    <row r="66" spans="1:163" ht="2.25" customHeight="1">
      <c r="A66" s="8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3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6"/>
      <c r="AJ66" s="85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117"/>
      <c r="AY66" s="91"/>
      <c r="AZ66" s="91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80"/>
      <c r="BM66" s="80"/>
      <c r="BN66" s="85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117"/>
      <c r="CC66" s="91"/>
      <c r="CD66" s="91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80"/>
      <c r="CT66" s="80"/>
      <c r="CU66" s="115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117"/>
      <c r="DM66" s="91"/>
      <c r="DN66" s="91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80"/>
      <c r="EC66" s="80"/>
      <c r="ED66" s="85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117"/>
      <c r="ES66" s="91"/>
      <c r="ET66" s="91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80"/>
      <c r="FG66" s="81"/>
    </row>
    <row r="67" spans="1:163" ht="14.25" customHeight="1">
      <c r="A67" s="6"/>
      <c r="B67" s="221" t="s">
        <v>3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2"/>
      <c r="W67" s="218" t="s">
        <v>7</v>
      </c>
      <c r="X67" s="99"/>
      <c r="Y67" s="99"/>
      <c r="Z67" s="99"/>
      <c r="AA67" s="99"/>
      <c r="AB67" s="99"/>
      <c r="AC67" s="100"/>
      <c r="AD67" s="100"/>
      <c r="AE67" s="100"/>
      <c r="AF67" s="101" t="s">
        <v>8</v>
      </c>
      <c r="AG67" s="101"/>
      <c r="AH67" s="101"/>
      <c r="AI67" s="102"/>
      <c r="AJ67" s="82">
        <v>0</v>
      </c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116"/>
      <c r="AY67" s="89" t="s">
        <v>13</v>
      </c>
      <c r="AZ67" s="89"/>
      <c r="BA67" s="92">
        <v>0</v>
      </c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78" t="s">
        <v>14</v>
      </c>
      <c r="BM67" s="78"/>
      <c r="BN67" s="82">
        <v>0</v>
      </c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116"/>
      <c r="CC67" s="89" t="s">
        <v>13</v>
      </c>
      <c r="CD67" s="89"/>
      <c r="CE67" s="92">
        <v>0</v>
      </c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78" t="s">
        <v>14</v>
      </c>
      <c r="CT67" s="78"/>
      <c r="CU67" s="247">
        <v>0</v>
      </c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116"/>
      <c r="DM67" s="89" t="s">
        <v>13</v>
      </c>
      <c r="DN67" s="89"/>
      <c r="DO67" s="92">
        <v>0</v>
      </c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78" t="s">
        <v>14</v>
      </c>
      <c r="EC67" s="78"/>
      <c r="ED67" s="82">
        <v>0</v>
      </c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116"/>
      <c r="ES67" s="89" t="s">
        <v>13</v>
      </c>
      <c r="ET67" s="89"/>
      <c r="EU67" s="92">
        <v>0</v>
      </c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78" t="s">
        <v>14</v>
      </c>
      <c r="FG67" s="79"/>
    </row>
    <row r="68" spans="1:163" ht="2.25" customHeight="1">
      <c r="A68" s="7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4"/>
      <c r="W68" s="13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6"/>
      <c r="AJ68" s="85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117"/>
      <c r="AY68" s="91"/>
      <c r="AZ68" s="91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80"/>
      <c r="BM68" s="80"/>
      <c r="BN68" s="85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117"/>
      <c r="CC68" s="91"/>
      <c r="CD68" s="91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80"/>
      <c r="CT68" s="80"/>
      <c r="CU68" s="115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117"/>
      <c r="DM68" s="91"/>
      <c r="DN68" s="91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80"/>
      <c r="EC68" s="80"/>
      <c r="ED68" s="85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117"/>
      <c r="ES68" s="91"/>
      <c r="ET68" s="91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80"/>
      <c r="FG68" s="81"/>
    </row>
    <row r="69" spans="1:163" ht="12.75" customHeight="1">
      <c r="A69" s="7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6"/>
      <c r="W69" s="55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82">
        <v>0</v>
      </c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116"/>
      <c r="AY69" s="123" t="s">
        <v>13</v>
      </c>
      <c r="AZ69" s="89"/>
      <c r="BA69" s="92">
        <v>0</v>
      </c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78" t="s">
        <v>14</v>
      </c>
      <c r="BM69" s="229"/>
      <c r="BN69" s="82">
        <v>0</v>
      </c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116"/>
      <c r="CC69" s="123" t="s">
        <v>13</v>
      </c>
      <c r="CD69" s="89"/>
      <c r="CE69" s="92">
        <v>0</v>
      </c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78" t="s">
        <v>14</v>
      </c>
      <c r="CT69" s="229"/>
      <c r="CU69" s="247">
        <v>0</v>
      </c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116"/>
      <c r="DM69" s="123" t="s">
        <v>13</v>
      </c>
      <c r="DN69" s="89"/>
      <c r="DO69" s="92">
        <v>0</v>
      </c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78" t="s">
        <v>14</v>
      </c>
      <c r="EC69" s="229"/>
      <c r="ED69" s="82">
        <v>0</v>
      </c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116"/>
      <c r="ES69" s="123" t="s">
        <v>13</v>
      </c>
      <c r="ET69" s="89"/>
      <c r="EU69" s="92">
        <v>0</v>
      </c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78" t="s">
        <v>14</v>
      </c>
      <c r="FG69" s="79"/>
    </row>
    <row r="70" spans="1:163" ht="13.5" customHeight="1">
      <c r="A70" s="7"/>
      <c r="B70" s="94" t="s">
        <v>37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219"/>
      <c r="W70" s="227" t="s">
        <v>7</v>
      </c>
      <c r="X70" s="228"/>
      <c r="Y70" s="228"/>
      <c r="Z70" s="228"/>
      <c r="AA70" s="228"/>
      <c r="AB70" s="228"/>
      <c r="AC70" s="248"/>
      <c r="AD70" s="248"/>
      <c r="AE70" s="248"/>
      <c r="AF70" s="249" t="s">
        <v>10</v>
      </c>
      <c r="AG70" s="249"/>
      <c r="AH70" s="249"/>
      <c r="AI70" s="250"/>
      <c r="AJ70" s="120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2"/>
      <c r="AY70" s="124"/>
      <c r="AZ70" s="125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05"/>
      <c r="BM70" s="230"/>
      <c r="BN70" s="120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2"/>
      <c r="CC70" s="124"/>
      <c r="CD70" s="125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05"/>
      <c r="CT70" s="230"/>
      <c r="CU70" s="25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2"/>
      <c r="DM70" s="124"/>
      <c r="DN70" s="125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05"/>
      <c r="EC70" s="230"/>
      <c r="ED70" s="120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2"/>
      <c r="ES70" s="124"/>
      <c r="ET70" s="125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05"/>
      <c r="FG70" s="106"/>
    </row>
    <row r="71" spans="1:163" ht="11.25" customHeight="1">
      <c r="A71" s="8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220"/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6"/>
      <c r="AJ71" s="85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117"/>
      <c r="AY71" s="126"/>
      <c r="AZ71" s="91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80"/>
      <c r="BM71" s="231"/>
      <c r="BN71" s="85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117"/>
      <c r="CC71" s="126"/>
      <c r="CD71" s="91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80"/>
      <c r="CT71" s="231"/>
      <c r="CU71" s="115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117"/>
      <c r="DM71" s="126"/>
      <c r="DN71" s="91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80"/>
      <c r="EC71" s="231"/>
      <c r="ED71" s="85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117"/>
      <c r="ES71" s="126"/>
      <c r="ET71" s="91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80"/>
      <c r="FG71" s="81"/>
    </row>
    <row r="72" spans="1:163" ht="14.25" customHeight="1">
      <c r="A72" s="6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6"/>
      <c r="W72" s="218" t="s">
        <v>7</v>
      </c>
      <c r="X72" s="99"/>
      <c r="Y72" s="99"/>
      <c r="Z72" s="99"/>
      <c r="AA72" s="99"/>
      <c r="AB72" s="99"/>
      <c r="AC72" s="100"/>
      <c r="AD72" s="100"/>
      <c r="AE72" s="100"/>
      <c r="AF72" s="101" t="s">
        <v>8</v>
      </c>
      <c r="AG72" s="101"/>
      <c r="AH72" s="101"/>
      <c r="AI72" s="102"/>
      <c r="AJ72" s="82">
        <v>0</v>
      </c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116"/>
      <c r="AY72" s="89" t="s">
        <v>13</v>
      </c>
      <c r="AZ72" s="89"/>
      <c r="BA72" s="92">
        <v>0</v>
      </c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78" t="s">
        <v>14</v>
      </c>
      <c r="BM72" s="78"/>
      <c r="BN72" s="82">
        <v>0</v>
      </c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116"/>
      <c r="CC72" s="89" t="s">
        <v>13</v>
      </c>
      <c r="CD72" s="89"/>
      <c r="CE72" s="92">
        <v>0</v>
      </c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78" t="s">
        <v>14</v>
      </c>
      <c r="CT72" s="78"/>
      <c r="CU72" s="247">
        <v>0</v>
      </c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116"/>
      <c r="DM72" s="89" t="s">
        <v>13</v>
      </c>
      <c r="DN72" s="89"/>
      <c r="DO72" s="92">
        <v>0</v>
      </c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78" t="s">
        <v>14</v>
      </c>
      <c r="EC72" s="78"/>
      <c r="ED72" s="82">
        <v>0</v>
      </c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116"/>
      <c r="ES72" s="89" t="s">
        <v>13</v>
      </c>
      <c r="ET72" s="89"/>
      <c r="EU72" s="92">
        <v>0</v>
      </c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78" t="s">
        <v>14</v>
      </c>
      <c r="FG72" s="79"/>
    </row>
    <row r="73" spans="1:163" ht="3" customHeight="1">
      <c r="A73" s="7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237"/>
      <c r="W73" s="1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6"/>
      <c r="AJ73" s="85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117"/>
      <c r="AY73" s="91"/>
      <c r="AZ73" s="91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80"/>
      <c r="BM73" s="80"/>
      <c r="BN73" s="85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117"/>
      <c r="CC73" s="91"/>
      <c r="CD73" s="91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80"/>
      <c r="CT73" s="80"/>
      <c r="CU73" s="115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117"/>
      <c r="DM73" s="91"/>
      <c r="DN73" s="91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80"/>
      <c r="EC73" s="80"/>
      <c r="ED73" s="85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117"/>
      <c r="ES73" s="91"/>
      <c r="ET73" s="91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80"/>
      <c r="FG73" s="81"/>
    </row>
    <row r="74" spans="1:163" ht="16.5" customHeight="1">
      <c r="A74" s="7"/>
      <c r="B74" s="94" t="s">
        <v>37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219"/>
      <c r="W74" s="218" t="s">
        <v>7</v>
      </c>
      <c r="X74" s="99"/>
      <c r="Y74" s="99"/>
      <c r="Z74" s="99"/>
      <c r="AA74" s="99"/>
      <c r="AB74" s="99"/>
      <c r="AC74" s="100"/>
      <c r="AD74" s="100"/>
      <c r="AE74" s="100"/>
      <c r="AF74" s="101" t="s">
        <v>10</v>
      </c>
      <c r="AG74" s="101"/>
      <c r="AH74" s="101"/>
      <c r="AI74" s="102"/>
      <c r="AJ74" s="82">
        <v>0</v>
      </c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116"/>
      <c r="AY74" s="89" t="s">
        <v>13</v>
      </c>
      <c r="AZ74" s="89"/>
      <c r="BA74" s="92">
        <v>0</v>
      </c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78" t="s">
        <v>14</v>
      </c>
      <c r="BM74" s="78"/>
      <c r="BN74" s="82">
        <v>0</v>
      </c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116"/>
      <c r="CC74" s="89" t="s">
        <v>13</v>
      </c>
      <c r="CD74" s="89"/>
      <c r="CE74" s="92">
        <v>0</v>
      </c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78" t="s">
        <v>14</v>
      </c>
      <c r="CT74" s="78"/>
      <c r="CU74" s="247">
        <v>0</v>
      </c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116"/>
      <c r="DM74" s="89" t="s">
        <v>13</v>
      </c>
      <c r="DN74" s="89"/>
      <c r="DO74" s="92">
        <v>0</v>
      </c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78" t="s">
        <v>14</v>
      </c>
      <c r="EC74" s="78"/>
      <c r="ED74" s="82">
        <v>0</v>
      </c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116"/>
      <c r="ES74" s="89" t="s">
        <v>13</v>
      </c>
      <c r="ET74" s="89"/>
      <c r="EU74" s="92">
        <v>0</v>
      </c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78" t="s">
        <v>14</v>
      </c>
      <c r="FG74" s="79"/>
    </row>
    <row r="75" spans="1:163" ht="6" customHeight="1">
      <c r="A75" s="8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220"/>
      <c r="W75" s="13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6"/>
      <c r="AJ75" s="85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117"/>
      <c r="AY75" s="91"/>
      <c r="AZ75" s="91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80"/>
      <c r="BM75" s="80"/>
      <c r="BN75" s="85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117"/>
      <c r="CC75" s="91"/>
      <c r="CD75" s="91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80"/>
      <c r="CT75" s="80"/>
      <c r="CU75" s="115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117"/>
      <c r="DM75" s="91"/>
      <c r="DN75" s="91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80"/>
      <c r="EC75" s="80"/>
      <c r="ED75" s="85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117"/>
      <c r="ES75" s="91"/>
      <c r="ET75" s="91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80"/>
      <c r="FG75" s="81"/>
    </row>
    <row r="76" spans="1:163" s="2" customFormat="1" ht="13.5" customHeight="1" thickBot="1">
      <c r="A76" s="34"/>
      <c r="B76" s="109" t="s">
        <v>5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252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4"/>
      <c r="AJ76" s="149">
        <v>0</v>
      </c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255"/>
      <c r="AY76" s="150">
        <v>0</v>
      </c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49">
        <v>0</v>
      </c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255"/>
      <c r="CC76" s="150">
        <v>0</v>
      </c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256">
        <v>0</v>
      </c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255"/>
      <c r="DM76" s="150">
        <v>0</v>
      </c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49">
        <v>0</v>
      </c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255"/>
      <c r="ES76" s="150">
        <v>0</v>
      </c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1"/>
    </row>
    <row r="77" s="2" customFormat="1" ht="15.75" customHeight="1">
      <c r="FG77" s="21" t="s">
        <v>43</v>
      </c>
    </row>
    <row r="78" spans="1:163" s="1" customFormat="1" ht="14.25" customHeight="1">
      <c r="A78" s="189" t="s">
        <v>44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189"/>
      <c r="FG78" s="189"/>
    </row>
    <row r="80" spans="1:163" ht="15" customHeight="1">
      <c r="A80" s="134" t="s">
        <v>6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6"/>
      <c r="AE80" s="134" t="s">
        <v>9</v>
      </c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6"/>
      <c r="AR80" s="134" t="s">
        <v>49</v>
      </c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6"/>
      <c r="BI80" s="241" t="s">
        <v>23</v>
      </c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2"/>
      <c r="EF80" s="242"/>
      <c r="EG80" s="242"/>
      <c r="EH80" s="242"/>
      <c r="EI80" s="242"/>
      <c r="EJ80" s="242"/>
      <c r="EK80" s="242"/>
      <c r="EL80" s="242"/>
      <c r="EM80" s="242"/>
      <c r="EN80" s="242"/>
      <c r="EO80" s="243"/>
      <c r="EP80" s="134" t="s">
        <v>22</v>
      </c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6"/>
    </row>
    <row r="81" spans="1:163" ht="41.25" customHeight="1" thickBot="1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2"/>
      <c r="AE81" s="137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9"/>
      <c r="AR81" s="238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40"/>
      <c r="BI81" s="238" t="s">
        <v>45</v>
      </c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40"/>
      <c r="CH81" s="244" t="s">
        <v>46</v>
      </c>
      <c r="CI81" s="245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DK81" s="246"/>
      <c r="DL81" s="238" t="s">
        <v>47</v>
      </c>
      <c r="DM81" s="239"/>
      <c r="DN81" s="239"/>
      <c r="DO81" s="239"/>
      <c r="DP81" s="239"/>
      <c r="DQ81" s="239"/>
      <c r="DR81" s="239"/>
      <c r="DS81" s="239"/>
      <c r="DT81" s="239"/>
      <c r="DU81" s="239"/>
      <c r="DV81" s="239"/>
      <c r="DW81" s="239"/>
      <c r="DX81" s="239"/>
      <c r="DY81" s="239"/>
      <c r="DZ81" s="239"/>
      <c r="EA81" s="239"/>
      <c r="EB81" s="239"/>
      <c r="EC81" s="239"/>
      <c r="ED81" s="239"/>
      <c r="EE81" s="239"/>
      <c r="EF81" s="239"/>
      <c r="EG81" s="239"/>
      <c r="EH81" s="239"/>
      <c r="EI81" s="239"/>
      <c r="EJ81" s="239"/>
      <c r="EK81" s="239"/>
      <c r="EL81" s="239"/>
      <c r="EM81" s="239"/>
      <c r="EN81" s="239"/>
      <c r="EO81" s="240"/>
      <c r="EP81" s="238"/>
      <c r="EQ81" s="239"/>
      <c r="ER81" s="239"/>
      <c r="ES81" s="239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39"/>
      <c r="FF81" s="239"/>
      <c r="FG81" s="240"/>
    </row>
    <row r="82" spans="1:163" ht="15" customHeight="1">
      <c r="A82" s="6"/>
      <c r="B82" s="221" t="s">
        <v>48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18" t="s">
        <v>7</v>
      </c>
      <c r="AF82" s="99"/>
      <c r="AG82" s="99"/>
      <c r="AH82" s="99"/>
      <c r="AI82" s="99"/>
      <c r="AJ82" s="99"/>
      <c r="AK82" s="100" t="s">
        <v>194</v>
      </c>
      <c r="AL82" s="100"/>
      <c r="AM82" s="100"/>
      <c r="AN82" s="101" t="s">
        <v>8</v>
      </c>
      <c r="AO82" s="101"/>
      <c r="AP82" s="101"/>
      <c r="AQ82" s="102"/>
      <c r="AR82" s="177">
        <v>0</v>
      </c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217"/>
      <c r="BI82" s="113">
        <v>0</v>
      </c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217"/>
      <c r="CH82" s="180" t="s">
        <v>13</v>
      </c>
      <c r="CI82" s="180"/>
      <c r="CJ82" s="152">
        <v>0</v>
      </c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68" t="s">
        <v>14</v>
      </c>
      <c r="DK82" s="168"/>
      <c r="DL82" s="232" t="s">
        <v>13</v>
      </c>
      <c r="DM82" s="180"/>
      <c r="DN82" s="152">
        <v>0</v>
      </c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68" t="s">
        <v>14</v>
      </c>
      <c r="EO82" s="233"/>
      <c r="EP82" s="112">
        <v>0</v>
      </c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4"/>
    </row>
    <row r="83" spans="1:163" ht="4.5" customHeight="1">
      <c r="A83" s="7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13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6"/>
      <c r="AR83" s="85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117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117"/>
      <c r="CH83" s="125"/>
      <c r="CI83" s="125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05"/>
      <c r="DK83" s="105"/>
      <c r="DL83" s="124"/>
      <c r="DM83" s="125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05"/>
      <c r="EO83" s="230"/>
      <c r="EP83" s="115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7"/>
    </row>
    <row r="84" spans="1:163" ht="15" customHeight="1">
      <c r="A84" s="7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18" t="s">
        <v>7</v>
      </c>
      <c r="AF84" s="99"/>
      <c r="AG84" s="99"/>
      <c r="AH84" s="99"/>
      <c r="AI84" s="99"/>
      <c r="AJ84" s="99"/>
      <c r="AK84" s="100" t="s">
        <v>195</v>
      </c>
      <c r="AL84" s="100"/>
      <c r="AM84" s="100"/>
      <c r="AN84" s="101" t="s">
        <v>10</v>
      </c>
      <c r="AO84" s="101"/>
      <c r="AP84" s="101"/>
      <c r="AQ84" s="102"/>
      <c r="AR84" s="82">
        <v>0</v>
      </c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116"/>
      <c r="BI84" s="83">
        <v>0</v>
      </c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116"/>
      <c r="CH84" s="89" t="s">
        <v>13</v>
      </c>
      <c r="CI84" s="89"/>
      <c r="CJ84" s="92">
        <v>0</v>
      </c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78" t="s">
        <v>14</v>
      </c>
      <c r="DK84" s="78"/>
      <c r="DL84" s="123" t="s">
        <v>13</v>
      </c>
      <c r="DM84" s="89"/>
      <c r="DN84" s="92">
        <v>0</v>
      </c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78" t="s">
        <v>14</v>
      </c>
      <c r="EO84" s="229"/>
      <c r="EP84" s="247">
        <v>0</v>
      </c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4"/>
    </row>
    <row r="85" spans="1:163" ht="4.5" customHeight="1">
      <c r="A85" s="8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13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6"/>
      <c r="AR85" s="85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117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117"/>
      <c r="CH85" s="91"/>
      <c r="CI85" s="91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80"/>
      <c r="DK85" s="80"/>
      <c r="DL85" s="126"/>
      <c r="DM85" s="91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80"/>
      <c r="EO85" s="231"/>
      <c r="EP85" s="115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7"/>
    </row>
    <row r="86" spans="1:163" ht="14.25" customHeight="1">
      <c r="A86" s="6"/>
      <c r="B86" s="221" t="s">
        <v>3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2"/>
      <c r="AE86" s="218" t="s">
        <v>7</v>
      </c>
      <c r="AF86" s="99"/>
      <c r="AG86" s="99"/>
      <c r="AH86" s="99"/>
      <c r="AI86" s="99"/>
      <c r="AJ86" s="99"/>
      <c r="AK86" s="100"/>
      <c r="AL86" s="100"/>
      <c r="AM86" s="100"/>
      <c r="AN86" s="101" t="s">
        <v>8</v>
      </c>
      <c r="AO86" s="101"/>
      <c r="AP86" s="101"/>
      <c r="AQ86" s="102"/>
      <c r="AR86" s="82">
        <v>0</v>
      </c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116"/>
      <c r="BI86" s="83">
        <v>0</v>
      </c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116"/>
      <c r="CH86" s="89" t="s">
        <v>13</v>
      </c>
      <c r="CI86" s="89"/>
      <c r="CJ86" s="92">
        <v>0</v>
      </c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78" t="s">
        <v>14</v>
      </c>
      <c r="DK86" s="78"/>
      <c r="DL86" s="123" t="s">
        <v>13</v>
      </c>
      <c r="DM86" s="89"/>
      <c r="DN86" s="92">
        <v>0</v>
      </c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78" t="s">
        <v>14</v>
      </c>
      <c r="EO86" s="229"/>
      <c r="EP86" s="247">
        <v>0</v>
      </c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4"/>
    </row>
    <row r="87" spans="1:163" ht="2.25" customHeight="1">
      <c r="A87" s="7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4"/>
      <c r="AE87" s="13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6"/>
      <c r="AR87" s="85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117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117"/>
      <c r="CH87" s="91"/>
      <c r="CI87" s="91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80"/>
      <c r="DK87" s="80"/>
      <c r="DL87" s="126"/>
      <c r="DM87" s="91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80"/>
      <c r="EO87" s="231"/>
      <c r="EP87" s="115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7"/>
    </row>
    <row r="88" spans="1:163" ht="15.75" customHeight="1">
      <c r="A88" s="7"/>
      <c r="B88" s="94" t="s">
        <v>37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219"/>
      <c r="AE88" s="218" t="s">
        <v>7</v>
      </c>
      <c r="AF88" s="99"/>
      <c r="AG88" s="99"/>
      <c r="AH88" s="99"/>
      <c r="AI88" s="99"/>
      <c r="AJ88" s="99"/>
      <c r="AK88" s="100"/>
      <c r="AL88" s="100"/>
      <c r="AM88" s="100"/>
      <c r="AN88" s="101" t="s">
        <v>10</v>
      </c>
      <c r="AO88" s="101"/>
      <c r="AP88" s="101"/>
      <c r="AQ88" s="102"/>
      <c r="AR88" s="82">
        <v>0</v>
      </c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116"/>
      <c r="BI88" s="83">
        <v>0</v>
      </c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116"/>
      <c r="CH88" s="89" t="s">
        <v>13</v>
      </c>
      <c r="CI88" s="89"/>
      <c r="CJ88" s="92">
        <v>0</v>
      </c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78" t="s">
        <v>14</v>
      </c>
      <c r="DK88" s="78"/>
      <c r="DL88" s="123" t="s">
        <v>13</v>
      </c>
      <c r="DM88" s="89"/>
      <c r="DN88" s="92">
        <v>0</v>
      </c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78" t="s">
        <v>14</v>
      </c>
      <c r="EO88" s="229"/>
      <c r="EP88" s="247">
        <v>0</v>
      </c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4"/>
    </row>
    <row r="89" spans="1:163" ht="6" customHeight="1">
      <c r="A89" s="8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220"/>
      <c r="AE89" s="13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6"/>
      <c r="AR89" s="85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117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117"/>
      <c r="CH89" s="91"/>
      <c r="CI89" s="91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80"/>
      <c r="DK89" s="80"/>
      <c r="DL89" s="126"/>
      <c r="DM89" s="91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80"/>
      <c r="EO89" s="231"/>
      <c r="EP89" s="115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7"/>
    </row>
    <row r="90" spans="1:163" ht="14.25" customHeight="1">
      <c r="A90" s="6"/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6"/>
      <c r="AE90" s="218" t="s">
        <v>7</v>
      </c>
      <c r="AF90" s="99"/>
      <c r="AG90" s="99"/>
      <c r="AH90" s="99"/>
      <c r="AI90" s="99"/>
      <c r="AJ90" s="99"/>
      <c r="AK90" s="100"/>
      <c r="AL90" s="100"/>
      <c r="AM90" s="100"/>
      <c r="AN90" s="101" t="s">
        <v>8</v>
      </c>
      <c r="AO90" s="101"/>
      <c r="AP90" s="101"/>
      <c r="AQ90" s="102"/>
      <c r="AR90" s="82">
        <v>0</v>
      </c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116"/>
      <c r="BI90" s="83">
        <v>0</v>
      </c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116"/>
      <c r="CH90" s="89" t="s">
        <v>13</v>
      </c>
      <c r="CI90" s="89"/>
      <c r="CJ90" s="92">
        <v>0</v>
      </c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78" t="s">
        <v>14</v>
      </c>
      <c r="DK90" s="78"/>
      <c r="DL90" s="123" t="s">
        <v>13</v>
      </c>
      <c r="DM90" s="89"/>
      <c r="DN90" s="92">
        <v>0</v>
      </c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78" t="s">
        <v>14</v>
      </c>
      <c r="EO90" s="229"/>
      <c r="EP90" s="247">
        <v>0</v>
      </c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4"/>
    </row>
    <row r="91" spans="1:163" ht="2.25" customHeight="1">
      <c r="A91" s="7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237"/>
      <c r="AE91" s="13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6"/>
      <c r="AR91" s="85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117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117"/>
      <c r="CH91" s="91"/>
      <c r="CI91" s="91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80"/>
      <c r="DK91" s="80"/>
      <c r="DL91" s="126"/>
      <c r="DM91" s="91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80"/>
      <c r="EO91" s="231"/>
      <c r="EP91" s="115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7"/>
    </row>
    <row r="92" spans="1:163" ht="14.25" customHeight="1">
      <c r="A92" s="7"/>
      <c r="B92" s="94" t="s">
        <v>37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219"/>
      <c r="AE92" s="218" t="s">
        <v>7</v>
      </c>
      <c r="AF92" s="99"/>
      <c r="AG92" s="99"/>
      <c r="AH92" s="99"/>
      <c r="AI92" s="99"/>
      <c r="AJ92" s="99"/>
      <c r="AK92" s="100"/>
      <c r="AL92" s="100"/>
      <c r="AM92" s="100"/>
      <c r="AN92" s="101" t="s">
        <v>10</v>
      </c>
      <c r="AO92" s="101"/>
      <c r="AP92" s="101"/>
      <c r="AQ92" s="102"/>
      <c r="AR92" s="82">
        <v>0</v>
      </c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116"/>
      <c r="BI92" s="83">
        <v>0</v>
      </c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116"/>
      <c r="CH92" s="89" t="s">
        <v>13</v>
      </c>
      <c r="CI92" s="89"/>
      <c r="CJ92" s="92">
        <v>0</v>
      </c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78" t="s">
        <v>14</v>
      </c>
      <c r="DK92" s="78"/>
      <c r="DL92" s="123" t="s">
        <v>13</v>
      </c>
      <c r="DM92" s="89"/>
      <c r="DN92" s="92">
        <v>0</v>
      </c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78" t="s">
        <v>14</v>
      </c>
      <c r="EO92" s="229"/>
      <c r="EP92" s="247">
        <v>0</v>
      </c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4"/>
    </row>
    <row r="93" spans="1:163" ht="2.25" customHeight="1">
      <c r="A93" s="8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220"/>
      <c r="AE93" s="13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6"/>
      <c r="AR93" s="85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117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117"/>
      <c r="CH93" s="91"/>
      <c r="CI93" s="91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80"/>
      <c r="DK93" s="80"/>
      <c r="DL93" s="126"/>
      <c r="DM93" s="91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80"/>
      <c r="EO93" s="231"/>
      <c r="EP93" s="115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7"/>
    </row>
    <row r="94" spans="1:163" s="22" customFormat="1" ht="14.25" customHeight="1">
      <c r="A94" s="34"/>
      <c r="B94" s="109" t="s">
        <v>5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252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4"/>
      <c r="AR94" s="82">
        <v>0</v>
      </c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116"/>
      <c r="BI94" s="83">
        <v>0</v>
      </c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116"/>
      <c r="CH94" s="83">
        <v>0</v>
      </c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107" t="s">
        <v>13</v>
      </c>
      <c r="DM94" s="108"/>
      <c r="DN94" s="111">
        <v>0</v>
      </c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09" t="s">
        <v>14</v>
      </c>
      <c r="EO94" s="110"/>
      <c r="EP94" s="247">
        <v>0</v>
      </c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4"/>
    </row>
    <row r="95" spans="1:163" ht="18" customHeight="1">
      <c r="A95" s="6"/>
      <c r="B95" s="221" t="s">
        <v>50</v>
      </c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18" t="s">
        <v>7</v>
      </c>
      <c r="AF95" s="99"/>
      <c r="AG95" s="99"/>
      <c r="AH95" s="99"/>
      <c r="AI95" s="99"/>
      <c r="AJ95" s="99"/>
      <c r="AK95" s="100"/>
      <c r="AL95" s="100"/>
      <c r="AM95" s="100"/>
      <c r="AN95" s="101" t="s">
        <v>8</v>
      </c>
      <c r="AO95" s="101"/>
      <c r="AP95" s="101"/>
      <c r="AQ95" s="102"/>
      <c r="AR95" s="82">
        <v>0</v>
      </c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116"/>
      <c r="BI95" s="83">
        <v>0</v>
      </c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116"/>
      <c r="CH95" s="89" t="s">
        <v>13</v>
      </c>
      <c r="CI95" s="89"/>
      <c r="CJ95" s="92">
        <v>0</v>
      </c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78" t="s">
        <v>14</v>
      </c>
      <c r="DK95" s="78"/>
      <c r="DL95" s="123" t="s">
        <v>13</v>
      </c>
      <c r="DM95" s="89"/>
      <c r="DN95" s="92">
        <v>0</v>
      </c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78" t="s">
        <v>14</v>
      </c>
      <c r="EO95" s="229"/>
      <c r="EP95" s="247">
        <v>0</v>
      </c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4"/>
    </row>
    <row r="96" spans="1:163" ht="7.5" customHeight="1">
      <c r="A96" s="7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13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6"/>
      <c r="AR96" s="85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117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117"/>
      <c r="CH96" s="125"/>
      <c r="CI96" s="125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05"/>
      <c r="DK96" s="105"/>
      <c r="DL96" s="124"/>
      <c r="DM96" s="125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05"/>
      <c r="EO96" s="230"/>
      <c r="EP96" s="115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7"/>
    </row>
    <row r="97" spans="1:163" ht="18" customHeight="1">
      <c r="A97" s="7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18" t="s">
        <v>7</v>
      </c>
      <c r="AF97" s="99"/>
      <c r="AG97" s="99"/>
      <c r="AH97" s="99"/>
      <c r="AI97" s="99"/>
      <c r="AJ97" s="99"/>
      <c r="AK97" s="100"/>
      <c r="AL97" s="100"/>
      <c r="AM97" s="100"/>
      <c r="AN97" s="101" t="s">
        <v>10</v>
      </c>
      <c r="AO97" s="101"/>
      <c r="AP97" s="101"/>
      <c r="AQ97" s="102"/>
      <c r="AR97" s="82">
        <v>0</v>
      </c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116"/>
      <c r="BI97" s="83">
        <v>0</v>
      </c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116"/>
      <c r="CH97" s="89" t="s">
        <v>13</v>
      </c>
      <c r="CI97" s="89"/>
      <c r="CJ97" s="92">
        <v>0</v>
      </c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78" t="s">
        <v>14</v>
      </c>
      <c r="DK97" s="78"/>
      <c r="DL97" s="123" t="s">
        <v>13</v>
      </c>
      <c r="DM97" s="89"/>
      <c r="DN97" s="92">
        <v>0</v>
      </c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78" t="s">
        <v>14</v>
      </c>
      <c r="EO97" s="229"/>
      <c r="EP97" s="247">
        <v>0</v>
      </c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4"/>
    </row>
    <row r="98" spans="1:163" ht="7.5" customHeight="1">
      <c r="A98" s="8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13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6"/>
      <c r="AR98" s="85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117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117"/>
      <c r="CH98" s="91"/>
      <c r="CI98" s="91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80"/>
      <c r="DK98" s="80"/>
      <c r="DL98" s="126"/>
      <c r="DM98" s="91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80"/>
      <c r="EO98" s="231"/>
      <c r="EP98" s="115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7"/>
    </row>
    <row r="99" spans="1:163" ht="14.25" customHeight="1">
      <c r="A99" s="6"/>
      <c r="B99" s="221" t="s">
        <v>3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2"/>
      <c r="AE99" s="218" t="s">
        <v>7</v>
      </c>
      <c r="AF99" s="99"/>
      <c r="AG99" s="99"/>
      <c r="AH99" s="99"/>
      <c r="AI99" s="99"/>
      <c r="AJ99" s="99"/>
      <c r="AK99" s="100"/>
      <c r="AL99" s="100"/>
      <c r="AM99" s="100"/>
      <c r="AN99" s="101" t="s">
        <v>8</v>
      </c>
      <c r="AO99" s="101"/>
      <c r="AP99" s="101"/>
      <c r="AQ99" s="102"/>
      <c r="AR99" s="82">
        <v>0</v>
      </c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116"/>
      <c r="BI99" s="83">
        <v>0</v>
      </c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116"/>
      <c r="CH99" s="89" t="s">
        <v>13</v>
      </c>
      <c r="CI99" s="89"/>
      <c r="CJ99" s="92">
        <v>0</v>
      </c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78" t="s">
        <v>14</v>
      </c>
      <c r="DK99" s="78"/>
      <c r="DL99" s="123" t="s">
        <v>13</v>
      </c>
      <c r="DM99" s="89"/>
      <c r="DN99" s="92">
        <v>0</v>
      </c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78" t="s">
        <v>14</v>
      </c>
      <c r="EO99" s="229"/>
      <c r="EP99" s="247">
        <v>0</v>
      </c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4"/>
    </row>
    <row r="100" spans="1:163" ht="2.25" customHeight="1">
      <c r="A100" s="7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4"/>
      <c r="AE100" s="13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6"/>
      <c r="AR100" s="85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117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117"/>
      <c r="CH100" s="91"/>
      <c r="CI100" s="91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80"/>
      <c r="DK100" s="80"/>
      <c r="DL100" s="126"/>
      <c r="DM100" s="91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80"/>
      <c r="EO100" s="231"/>
      <c r="EP100" s="115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7"/>
    </row>
    <row r="101" spans="1:163" ht="16.5" customHeight="1">
      <c r="A101" s="7"/>
      <c r="B101" s="94" t="s">
        <v>37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219"/>
      <c r="AE101" s="218" t="s">
        <v>7</v>
      </c>
      <c r="AF101" s="99"/>
      <c r="AG101" s="99"/>
      <c r="AH101" s="99"/>
      <c r="AI101" s="99"/>
      <c r="AJ101" s="99"/>
      <c r="AK101" s="100"/>
      <c r="AL101" s="100"/>
      <c r="AM101" s="100"/>
      <c r="AN101" s="101" t="s">
        <v>10</v>
      </c>
      <c r="AO101" s="101"/>
      <c r="AP101" s="101"/>
      <c r="AQ101" s="102"/>
      <c r="AR101" s="82">
        <v>0</v>
      </c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116"/>
      <c r="BI101" s="83">
        <v>0</v>
      </c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116"/>
      <c r="CH101" s="89" t="s">
        <v>13</v>
      </c>
      <c r="CI101" s="89"/>
      <c r="CJ101" s="92">
        <v>0</v>
      </c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78" t="s">
        <v>14</v>
      </c>
      <c r="DK101" s="78"/>
      <c r="DL101" s="123" t="s">
        <v>13</v>
      </c>
      <c r="DM101" s="89"/>
      <c r="DN101" s="92">
        <v>0</v>
      </c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78" t="s">
        <v>14</v>
      </c>
      <c r="EO101" s="229"/>
      <c r="EP101" s="247">
        <v>0</v>
      </c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4"/>
    </row>
    <row r="102" spans="1:163" ht="6" customHeight="1">
      <c r="A102" s="8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220"/>
      <c r="AE102" s="13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6"/>
      <c r="AR102" s="85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117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117"/>
      <c r="CH102" s="91"/>
      <c r="CI102" s="91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80"/>
      <c r="DK102" s="80"/>
      <c r="DL102" s="126"/>
      <c r="DM102" s="91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80"/>
      <c r="EO102" s="231"/>
      <c r="EP102" s="115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7"/>
    </row>
    <row r="103" spans="1:163" ht="14.25" customHeight="1">
      <c r="A103" s="6"/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6"/>
      <c r="AE103" s="218" t="s">
        <v>7</v>
      </c>
      <c r="AF103" s="99"/>
      <c r="AG103" s="99"/>
      <c r="AH103" s="99"/>
      <c r="AI103" s="99"/>
      <c r="AJ103" s="99"/>
      <c r="AK103" s="100"/>
      <c r="AL103" s="100"/>
      <c r="AM103" s="100"/>
      <c r="AN103" s="101" t="s">
        <v>8</v>
      </c>
      <c r="AO103" s="101"/>
      <c r="AP103" s="101"/>
      <c r="AQ103" s="102"/>
      <c r="AR103" s="82">
        <v>0</v>
      </c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116"/>
      <c r="BI103" s="83">
        <v>0</v>
      </c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116"/>
      <c r="CH103" s="89" t="s">
        <v>13</v>
      </c>
      <c r="CI103" s="89"/>
      <c r="CJ103" s="92">
        <v>0</v>
      </c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78" t="s">
        <v>14</v>
      </c>
      <c r="DK103" s="78"/>
      <c r="DL103" s="123" t="s">
        <v>13</v>
      </c>
      <c r="DM103" s="89"/>
      <c r="DN103" s="92">
        <v>0</v>
      </c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78" t="s">
        <v>14</v>
      </c>
      <c r="EO103" s="229"/>
      <c r="EP103" s="247">
        <v>0</v>
      </c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4"/>
    </row>
    <row r="104" spans="1:163" ht="2.25" customHeight="1">
      <c r="A104" s="7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237"/>
      <c r="AE104" s="13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6"/>
      <c r="AR104" s="85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117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117"/>
      <c r="CH104" s="91"/>
      <c r="CI104" s="91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80"/>
      <c r="DK104" s="80"/>
      <c r="DL104" s="126"/>
      <c r="DM104" s="91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80"/>
      <c r="EO104" s="231"/>
      <c r="EP104" s="115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7"/>
    </row>
    <row r="105" spans="1:163" ht="14.25" customHeight="1">
      <c r="A105" s="7"/>
      <c r="B105" s="94" t="s">
        <v>37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219"/>
      <c r="AE105" s="218" t="s">
        <v>7</v>
      </c>
      <c r="AF105" s="99"/>
      <c r="AG105" s="99"/>
      <c r="AH105" s="99"/>
      <c r="AI105" s="99"/>
      <c r="AJ105" s="99"/>
      <c r="AK105" s="100"/>
      <c r="AL105" s="100"/>
      <c r="AM105" s="100"/>
      <c r="AN105" s="101" t="s">
        <v>10</v>
      </c>
      <c r="AO105" s="101"/>
      <c r="AP105" s="101"/>
      <c r="AQ105" s="102"/>
      <c r="AR105" s="82">
        <v>0</v>
      </c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116"/>
      <c r="BI105" s="83">
        <v>0</v>
      </c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116"/>
      <c r="CH105" s="89" t="s">
        <v>13</v>
      </c>
      <c r="CI105" s="89"/>
      <c r="CJ105" s="92">
        <v>0</v>
      </c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78" t="s">
        <v>14</v>
      </c>
      <c r="DK105" s="78"/>
      <c r="DL105" s="123" t="s">
        <v>13</v>
      </c>
      <c r="DM105" s="89"/>
      <c r="DN105" s="92">
        <v>0</v>
      </c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78" t="s">
        <v>14</v>
      </c>
      <c r="EO105" s="229"/>
      <c r="EP105" s="247">
        <v>0</v>
      </c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4"/>
    </row>
    <row r="106" spans="1:163" ht="4.5" customHeight="1">
      <c r="A106" s="8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220"/>
      <c r="AE106" s="13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6"/>
      <c r="AR106" s="85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117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117"/>
      <c r="CH106" s="91"/>
      <c r="CI106" s="91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80"/>
      <c r="DK106" s="80"/>
      <c r="DL106" s="126"/>
      <c r="DM106" s="91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80"/>
      <c r="EO106" s="231"/>
      <c r="EP106" s="115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7"/>
    </row>
    <row r="107" spans="1:163" s="2" customFormat="1" ht="14.25" customHeight="1" thickBot="1">
      <c r="A107" s="34"/>
      <c r="B107" s="109" t="s">
        <v>5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252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4"/>
      <c r="AR107" s="149">
        <v>0</v>
      </c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255"/>
      <c r="BI107" s="150">
        <v>0</v>
      </c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255"/>
      <c r="CH107" s="150">
        <v>0</v>
      </c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256">
        <v>0</v>
      </c>
      <c r="DM107" s="150"/>
      <c r="DN107" s="150"/>
      <c r="DO107" s="150"/>
      <c r="DP107" s="150"/>
      <c r="DQ107" s="150"/>
      <c r="DR107" s="150"/>
      <c r="DS107" s="150"/>
      <c r="DT107" s="150"/>
      <c r="DU107" s="150"/>
      <c r="DV107" s="150"/>
      <c r="DW107" s="150"/>
      <c r="DX107" s="150"/>
      <c r="DY107" s="150"/>
      <c r="DZ107" s="150"/>
      <c r="EA107" s="150"/>
      <c r="EB107" s="150"/>
      <c r="EC107" s="150"/>
      <c r="ED107" s="150"/>
      <c r="EE107" s="150"/>
      <c r="EF107" s="150"/>
      <c r="EG107" s="150"/>
      <c r="EH107" s="150"/>
      <c r="EI107" s="150"/>
      <c r="EJ107" s="150"/>
      <c r="EK107" s="150"/>
      <c r="EL107" s="150"/>
      <c r="EM107" s="150"/>
      <c r="EN107" s="150"/>
      <c r="EO107" s="255"/>
      <c r="EP107" s="256">
        <v>0</v>
      </c>
      <c r="EQ107" s="150"/>
      <c r="ER107" s="150"/>
      <c r="ES107" s="150"/>
      <c r="ET107" s="150"/>
      <c r="EU107" s="150"/>
      <c r="EV107" s="150"/>
      <c r="EW107" s="150"/>
      <c r="EX107" s="150"/>
      <c r="EY107" s="150"/>
      <c r="EZ107" s="150"/>
      <c r="FA107" s="150"/>
      <c r="FB107" s="150"/>
      <c r="FC107" s="150"/>
      <c r="FD107" s="150"/>
      <c r="FE107" s="150"/>
      <c r="FF107" s="150"/>
      <c r="FG107" s="151"/>
    </row>
  </sheetData>
  <sheetProtection/>
  <mergeCells count="600">
    <mergeCell ref="BL63:BM64"/>
    <mergeCell ref="A8:FG8"/>
    <mergeCell ref="B94:AD94"/>
    <mergeCell ref="B99:AD100"/>
    <mergeCell ref="B101:AD102"/>
    <mergeCell ref="BN63:CB64"/>
    <mergeCell ref="BT39:CS41"/>
    <mergeCell ref="EP101:FG102"/>
    <mergeCell ref="DJ101:DK102"/>
    <mergeCell ref="DL101:DM102"/>
    <mergeCell ref="DL105:DM106"/>
    <mergeCell ref="B103:AD104"/>
    <mergeCell ref="B95:AD98"/>
    <mergeCell ref="B20:V21"/>
    <mergeCell ref="B27:V28"/>
    <mergeCell ref="B92:AD93"/>
    <mergeCell ref="A58:FG58"/>
    <mergeCell ref="AJ63:AX64"/>
    <mergeCell ref="AY63:AZ64"/>
    <mergeCell ref="BA63:BK64"/>
    <mergeCell ref="CJ105:DI106"/>
    <mergeCell ref="EP105:FG106"/>
    <mergeCell ref="B107:AD107"/>
    <mergeCell ref="AE107:AQ107"/>
    <mergeCell ref="AR107:BH107"/>
    <mergeCell ref="BI107:CG107"/>
    <mergeCell ref="CH107:DK107"/>
    <mergeCell ref="DL107:EO107"/>
    <mergeCell ref="EP107:FG107"/>
    <mergeCell ref="DJ105:DK106"/>
    <mergeCell ref="EP103:FG104"/>
    <mergeCell ref="AE105:AJ105"/>
    <mergeCell ref="AK105:AM105"/>
    <mergeCell ref="AN105:AQ105"/>
    <mergeCell ref="B105:AD106"/>
    <mergeCell ref="DN105:EM106"/>
    <mergeCell ref="EN105:EO106"/>
    <mergeCell ref="AR105:BH106"/>
    <mergeCell ref="BI105:CG106"/>
    <mergeCell ref="CH105:CI106"/>
    <mergeCell ref="AE103:AJ103"/>
    <mergeCell ref="AK103:AM103"/>
    <mergeCell ref="AN103:AQ103"/>
    <mergeCell ref="AR103:BH104"/>
    <mergeCell ref="DL103:DM104"/>
    <mergeCell ref="DN103:EM104"/>
    <mergeCell ref="EN101:EO102"/>
    <mergeCell ref="EN99:EO100"/>
    <mergeCell ref="DL99:DM100"/>
    <mergeCell ref="DN99:EM100"/>
    <mergeCell ref="BI103:CG104"/>
    <mergeCell ref="CH103:CI104"/>
    <mergeCell ref="CJ103:DI104"/>
    <mergeCell ref="DJ103:DK104"/>
    <mergeCell ref="EN103:EO104"/>
    <mergeCell ref="DN101:EM102"/>
    <mergeCell ref="EP99:FG100"/>
    <mergeCell ref="DJ99:DK100"/>
    <mergeCell ref="AE101:AJ101"/>
    <mergeCell ref="AK101:AM101"/>
    <mergeCell ref="AN101:AQ101"/>
    <mergeCell ref="AR101:BH102"/>
    <mergeCell ref="BI101:CG102"/>
    <mergeCell ref="CH101:CI102"/>
    <mergeCell ref="CJ101:DI102"/>
    <mergeCell ref="CJ99:DI100"/>
    <mergeCell ref="AE99:AJ99"/>
    <mergeCell ref="AK99:AM99"/>
    <mergeCell ref="AN99:AQ99"/>
    <mergeCell ref="AR99:BH100"/>
    <mergeCell ref="BI99:CG100"/>
    <mergeCell ref="CH99:CI100"/>
    <mergeCell ref="AK95:AM95"/>
    <mergeCell ref="AN95:AQ95"/>
    <mergeCell ref="AE97:AJ97"/>
    <mergeCell ref="AK97:AM97"/>
    <mergeCell ref="AN97:AQ97"/>
    <mergeCell ref="EP97:FG98"/>
    <mergeCell ref="CH97:CI98"/>
    <mergeCell ref="CJ97:DI98"/>
    <mergeCell ref="DJ97:DK98"/>
    <mergeCell ref="DL97:DM98"/>
    <mergeCell ref="DN97:EM98"/>
    <mergeCell ref="EN97:EO98"/>
    <mergeCell ref="AE90:AJ90"/>
    <mergeCell ref="AK90:AM90"/>
    <mergeCell ref="AR97:BH98"/>
    <mergeCell ref="BI97:CG98"/>
    <mergeCell ref="AE95:AJ95"/>
    <mergeCell ref="EP95:FG96"/>
    <mergeCell ref="AR95:BH96"/>
    <mergeCell ref="BI95:CG96"/>
    <mergeCell ref="CH95:CI96"/>
    <mergeCell ref="CJ95:DI96"/>
    <mergeCell ref="DJ95:DK96"/>
    <mergeCell ref="DL95:DM96"/>
    <mergeCell ref="DN95:EM96"/>
    <mergeCell ref="EN95:EO96"/>
    <mergeCell ref="CT39:DS41"/>
    <mergeCell ref="AO51:BS53"/>
    <mergeCell ref="BT51:CS53"/>
    <mergeCell ref="CT51:DS53"/>
    <mergeCell ref="AO50:BS50"/>
    <mergeCell ref="BT50:CS50"/>
    <mergeCell ref="CT50:DS50"/>
    <mergeCell ref="AU47:BP47"/>
    <mergeCell ref="BT47:CS47"/>
    <mergeCell ref="CT47:DS47"/>
    <mergeCell ref="EP92:FG93"/>
    <mergeCell ref="BI92:CG93"/>
    <mergeCell ref="DN90:EM91"/>
    <mergeCell ref="EN90:EO91"/>
    <mergeCell ref="EP90:FG91"/>
    <mergeCell ref="CJ90:DI91"/>
    <mergeCell ref="DJ90:DK91"/>
    <mergeCell ref="DL92:DM93"/>
    <mergeCell ref="CH94:DK94"/>
    <mergeCell ref="CH92:CI93"/>
    <mergeCell ref="BN60:EC60"/>
    <mergeCell ref="DN92:EM93"/>
    <mergeCell ref="EN92:EO93"/>
    <mergeCell ref="A35:AN37"/>
    <mergeCell ref="A47:AN49"/>
    <mergeCell ref="AR92:BH93"/>
    <mergeCell ref="AE94:AQ94"/>
    <mergeCell ref="AR94:BH94"/>
    <mergeCell ref="AE92:AJ92"/>
    <mergeCell ref="AK92:AM92"/>
    <mergeCell ref="AN92:AQ92"/>
    <mergeCell ref="EN88:EO89"/>
    <mergeCell ref="EP88:FG89"/>
    <mergeCell ref="CJ88:DI89"/>
    <mergeCell ref="DJ88:DK89"/>
    <mergeCell ref="DL88:DM89"/>
    <mergeCell ref="BI94:CG94"/>
    <mergeCell ref="BI88:CG89"/>
    <mergeCell ref="EP94:FG94"/>
    <mergeCell ref="CJ92:DI93"/>
    <mergeCell ref="DJ92:DK93"/>
    <mergeCell ref="AN90:AQ90"/>
    <mergeCell ref="DN88:EM89"/>
    <mergeCell ref="DL90:DM91"/>
    <mergeCell ref="BI90:CG91"/>
    <mergeCell ref="CH90:CI91"/>
    <mergeCell ref="AR90:BH91"/>
    <mergeCell ref="CH88:CI89"/>
    <mergeCell ref="AR88:BH89"/>
    <mergeCell ref="AR86:BH87"/>
    <mergeCell ref="DN86:EM87"/>
    <mergeCell ref="EN86:EO87"/>
    <mergeCell ref="EP86:FG87"/>
    <mergeCell ref="CJ86:DI87"/>
    <mergeCell ref="DJ86:DK87"/>
    <mergeCell ref="DL86:DM87"/>
    <mergeCell ref="AE84:AJ84"/>
    <mergeCell ref="AK84:AM84"/>
    <mergeCell ref="AN84:AQ84"/>
    <mergeCell ref="AE86:AJ86"/>
    <mergeCell ref="AK86:AM86"/>
    <mergeCell ref="AN86:AQ86"/>
    <mergeCell ref="DL84:DM85"/>
    <mergeCell ref="BI86:CG87"/>
    <mergeCell ref="CH86:CI87"/>
    <mergeCell ref="BI84:CG85"/>
    <mergeCell ref="CH84:CI85"/>
    <mergeCell ref="AE88:AJ88"/>
    <mergeCell ref="AK88:AM88"/>
    <mergeCell ref="AN88:AQ88"/>
    <mergeCell ref="CJ84:DI85"/>
    <mergeCell ref="AR84:BH85"/>
    <mergeCell ref="BI82:CG83"/>
    <mergeCell ref="CH82:CI83"/>
    <mergeCell ref="DN84:EM85"/>
    <mergeCell ref="ED76:ER76"/>
    <mergeCell ref="EN84:EO85"/>
    <mergeCell ref="EP84:FG85"/>
    <mergeCell ref="ES76:FG76"/>
    <mergeCell ref="EP80:FG81"/>
    <mergeCell ref="CJ82:DI83"/>
    <mergeCell ref="DJ84:DK85"/>
    <mergeCell ref="CC63:CD64"/>
    <mergeCell ref="EU63:FE64"/>
    <mergeCell ref="FF63:FG64"/>
    <mergeCell ref="DO63:EA64"/>
    <mergeCell ref="EB63:EC64"/>
    <mergeCell ref="ED63:ER64"/>
    <mergeCell ref="ES63:ET64"/>
    <mergeCell ref="CS63:CT64"/>
    <mergeCell ref="CU63:DL64"/>
    <mergeCell ref="DM63:DN64"/>
    <mergeCell ref="CU76:DL76"/>
    <mergeCell ref="DM74:DN75"/>
    <mergeCell ref="CE74:CR75"/>
    <mergeCell ref="CS74:CT75"/>
    <mergeCell ref="CU74:DL75"/>
    <mergeCell ref="CC74:CD75"/>
    <mergeCell ref="DM76:EC76"/>
    <mergeCell ref="B76:V76"/>
    <mergeCell ref="W76:AI76"/>
    <mergeCell ref="AJ76:AX76"/>
    <mergeCell ref="AY76:BM76"/>
    <mergeCell ref="BN76:CB76"/>
    <mergeCell ref="CC76:CT76"/>
    <mergeCell ref="EU72:FE73"/>
    <mergeCell ref="FF72:FG73"/>
    <mergeCell ref="EB74:EC75"/>
    <mergeCell ref="ED74:ER75"/>
    <mergeCell ref="ES74:ET75"/>
    <mergeCell ref="EU74:FE75"/>
    <mergeCell ref="FF74:FG75"/>
    <mergeCell ref="CU72:DL73"/>
    <mergeCell ref="AY74:AZ75"/>
    <mergeCell ref="BA74:BK75"/>
    <mergeCell ref="BL74:BM75"/>
    <mergeCell ref="BN74:CB75"/>
    <mergeCell ref="ES72:ET73"/>
    <mergeCell ref="BA72:BK73"/>
    <mergeCell ref="BL72:BM73"/>
    <mergeCell ref="BN72:CB73"/>
    <mergeCell ref="CC72:CD73"/>
    <mergeCell ref="CE72:CR73"/>
    <mergeCell ref="CS72:CT73"/>
    <mergeCell ref="AC74:AE74"/>
    <mergeCell ref="AF74:AI74"/>
    <mergeCell ref="AJ74:AX75"/>
    <mergeCell ref="B74:V75"/>
    <mergeCell ref="W74:AB74"/>
    <mergeCell ref="AY72:AZ73"/>
    <mergeCell ref="AY67:AZ68"/>
    <mergeCell ref="AC72:AE72"/>
    <mergeCell ref="AF72:AI72"/>
    <mergeCell ref="AJ72:AX73"/>
    <mergeCell ref="B72:V73"/>
    <mergeCell ref="W72:AB72"/>
    <mergeCell ref="DO67:EA68"/>
    <mergeCell ref="FF67:FG68"/>
    <mergeCell ref="AC70:AE70"/>
    <mergeCell ref="AF70:AI70"/>
    <mergeCell ref="CS69:CT71"/>
    <mergeCell ref="CU69:DL71"/>
    <mergeCell ref="DM69:DN71"/>
    <mergeCell ref="DO69:EA71"/>
    <mergeCell ref="EB69:EC71"/>
    <mergeCell ref="ED69:ER71"/>
    <mergeCell ref="BN67:CB68"/>
    <mergeCell ref="CC67:CD68"/>
    <mergeCell ref="CE67:CR68"/>
    <mergeCell ref="CS67:CT68"/>
    <mergeCell ref="CU67:DL68"/>
    <mergeCell ref="DM67:DN68"/>
    <mergeCell ref="DO65:EA66"/>
    <mergeCell ref="EB65:EC66"/>
    <mergeCell ref="ED65:ER66"/>
    <mergeCell ref="ES65:ET66"/>
    <mergeCell ref="EU65:FE66"/>
    <mergeCell ref="FF65:FG66"/>
    <mergeCell ref="AF65:AI65"/>
    <mergeCell ref="AJ65:AX66"/>
    <mergeCell ref="AY65:AZ66"/>
    <mergeCell ref="CS65:CT66"/>
    <mergeCell ref="CU65:DL66"/>
    <mergeCell ref="DM65:DN66"/>
    <mergeCell ref="BL65:BM66"/>
    <mergeCell ref="BN65:CB66"/>
    <mergeCell ref="CC65:CD66"/>
    <mergeCell ref="AC65:AE65"/>
    <mergeCell ref="A80:AD81"/>
    <mergeCell ref="AE80:AQ81"/>
    <mergeCell ref="AR80:BH81"/>
    <mergeCell ref="BI80:EO80"/>
    <mergeCell ref="BI81:CG81"/>
    <mergeCell ref="CH81:DK81"/>
    <mergeCell ref="ED61:ER62"/>
    <mergeCell ref="ES61:FG62"/>
    <mergeCell ref="CC62:CT62"/>
    <mergeCell ref="CU62:DL62"/>
    <mergeCell ref="B63:V66"/>
    <mergeCell ref="AC63:AE63"/>
    <mergeCell ref="AF63:AI63"/>
    <mergeCell ref="CE63:CR64"/>
    <mergeCell ref="CE65:CR66"/>
    <mergeCell ref="BA65:BK66"/>
    <mergeCell ref="B82:AD85"/>
    <mergeCell ref="B88:AD89"/>
    <mergeCell ref="B86:AD87"/>
    <mergeCell ref="B90:AD91"/>
    <mergeCell ref="ED60:FG60"/>
    <mergeCell ref="AJ61:AX62"/>
    <mergeCell ref="AY61:BM62"/>
    <mergeCell ref="BN61:CB62"/>
    <mergeCell ref="CC61:DL61"/>
    <mergeCell ref="DM61:EC62"/>
    <mergeCell ref="BA67:BK68"/>
    <mergeCell ref="ED67:ER68"/>
    <mergeCell ref="DJ82:DK83"/>
    <mergeCell ref="DL82:DM83"/>
    <mergeCell ref="DN82:EM83"/>
    <mergeCell ref="EN82:EO83"/>
    <mergeCell ref="EB67:EC68"/>
    <mergeCell ref="DO74:EA75"/>
    <mergeCell ref="DL81:EO81"/>
    <mergeCell ref="BL67:BM68"/>
    <mergeCell ref="W70:AB70"/>
    <mergeCell ref="ES67:ET68"/>
    <mergeCell ref="EU67:FE68"/>
    <mergeCell ref="BL69:BM71"/>
    <mergeCell ref="A60:V62"/>
    <mergeCell ref="W60:AI62"/>
    <mergeCell ref="AJ60:BM60"/>
    <mergeCell ref="CE69:CR71"/>
    <mergeCell ref="ES69:ET71"/>
    <mergeCell ref="EU69:FE71"/>
    <mergeCell ref="AY69:AZ71"/>
    <mergeCell ref="BA69:BK71"/>
    <mergeCell ref="B70:V71"/>
    <mergeCell ref="B67:V68"/>
    <mergeCell ref="B69:V69"/>
    <mergeCell ref="AJ69:AX71"/>
    <mergeCell ref="AJ67:AX68"/>
    <mergeCell ref="AC67:AE67"/>
    <mergeCell ref="AF67:AI67"/>
    <mergeCell ref="W67:AB67"/>
    <mergeCell ref="BT54:CS55"/>
    <mergeCell ref="B56:AN56"/>
    <mergeCell ref="AO56:BS56"/>
    <mergeCell ref="AR82:BH83"/>
    <mergeCell ref="W65:AB65"/>
    <mergeCell ref="W63:AB63"/>
    <mergeCell ref="AE82:AJ82"/>
    <mergeCell ref="AK82:AM82"/>
    <mergeCell ref="AN82:AQ82"/>
    <mergeCell ref="A78:FG78"/>
    <mergeCell ref="B53:AN53"/>
    <mergeCell ref="B52:AN52"/>
    <mergeCell ref="B51:AN51"/>
    <mergeCell ref="B50:AN50"/>
    <mergeCell ref="BT56:CS56"/>
    <mergeCell ref="CT56:DS56"/>
    <mergeCell ref="B55:AN55"/>
    <mergeCell ref="CT54:DS55"/>
    <mergeCell ref="B54:AN54"/>
    <mergeCell ref="AO54:BS55"/>
    <mergeCell ref="BT43:CS43"/>
    <mergeCell ref="CT43:DS43"/>
    <mergeCell ref="AW48:AZ48"/>
    <mergeCell ref="BA48:BF48"/>
    <mergeCell ref="BZ48:CC48"/>
    <mergeCell ref="CD48:CI48"/>
    <mergeCell ref="AU35:BP35"/>
    <mergeCell ref="BA36:BF36"/>
    <mergeCell ref="CZ48:DC48"/>
    <mergeCell ref="DD48:DI48"/>
    <mergeCell ref="CT35:DS35"/>
    <mergeCell ref="CZ36:DC36"/>
    <mergeCell ref="DD36:DI36"/>
    <mergeCell ref="A45:DS45"/>
    <mergeCell ref="BT42:CS42"/>
    <mergeCell ref="CT42:DS42"/>
    <mergeCell ref="DC14:DM15"/>
    <mergeCell ref="BT15:CE15"/>
    <mergeCell ref="B43:AN43"/>
    <mergeCell ref="AO42:BS42"/>
    <mergeCell ref="AO43:BS43"/>
    <mergeCell ref="B42:AN42"/>
    <mergeCell ref="A33:DS33"/>
    <mergeCell ref="BZ36:CC36"/>
    <mergeCell ref="BT35:CS35"/>
    <mergeCell ref="CD36:CI36"/>
    <mergeCell ref="EX16:FE17"/>
    <mergeCell ref="FF16:FG17"/>
    <mergeCell ref="DN14:EI14"/>
    <mergeCell ref="EJ13:FG14"/>
    <mergeCell ref="BH13:EI13"/>
    <mergeCell ref="A6:FG6"/>
    <mergeCell ref="A7:FG7"/>
    <mergeCell ref="A9:FG9"/>
    <mergeCell ref="A10:FG10"/>
    <mergeCell ref="A11:FG11"/>
    <mergeCell ref="FF24:FG24"/>
    <mergeCell ref="EX25:FE26"/>
    <mergeCell ref="DN15:DX15"/>
    <mergeCell ref="DY15:EI15"/>
    <mergeCell ref="EJ15:EU15"/>
    <mergeCell ref="EV27:EW28"/>
    <mergeCell ref="EV22:EW23"/>
    <mergeCell ref="EV18:EW19"/>
    <mergeCell ref="EV15:FG15"/>
    <mergeCell ref="EV16:EW17"/>
    <mergeCell ref="EV31:FG31"/>
    <mergeCell ref="EX27:FE28"/>
    <mergeCell ref="FF27:FG28"/>
    <mergeCell ref="EV29:EW30"/>
    <mergeCell ref="EX29:FE30"/>
    <mergeCell ref="FF29:FG30"/>
    <mergeCell ref="EX18:FE19"/>
    <mergeCell ref="FF18:FG19"/>
    <mergeCell ref="EV20:EW21"/>
    <mergeCell ref="EX20:FE21"/>
    <mergeCell ref="FF20:FG21"/>
    <mergeCell ref="EX22:FE23"/>
    <mergeCell ref="FF22:FG23"/>
    <mergeCell ref="DY31:EI31"/>
    <mergeCell ref="EJ16:EU17"/>
    <mergeCell ref="EJ18:EU19"/>
    <mergeCell ref="EJ20:EU21"/>
    <mergeCell ref="EJ22:EU23"/>
    <mergeCell ref="EJ27:EU28"/>
    <mergeCell ref="EJ29:EU30"/>
    <mergeCell ref="EJ31:EU31"/>
    <mergeCell ref="DY16:EI17"/>
    <mergeCell ref="DY18:EI19"/>
    <mergeCell ref="DY20:EI21"/>
    <mergeCell ref="DY22:EI23"/>
    <mergeCell ref="DY27:EI28"/>
    <mergeCell ref="DY29:EI30"/>
    <mergeCell ref="DC29:DM30"/>
    <mergeCell ref="DC31:DM31"/>
    <mergeCell ref="DN16:DX17"/>
    <mergeCell ref="DN18:DX19"/>
    <mergeCell ref="DN20:DX21"/>
    <mergeCell ref="DN22:DX23"/>
    <mergeCell ref="DN27:DX28"/>
    <mergeCell ref="DN29:DX30"/>
    <mergeCell ref="DN31:DX31"/>
    <mergeCell ref="DN24:DX24"/>
    <mergeCell ref="DC22:DM23"/>
    <mergeCell ref="DC27:DM28"/>
    <mergeCell ref="DC24:DM24"/>
    <mergeCell ref="CT25:CZ26"/>
    <mergeCell ref="DA25:DB26"/>
    <mergeCell ref="DC25:DM26"/>
    <mergeCell ref="DC16:DM17"/>
    <mergeCell ref="DC18:DM19"/>
    <mergeCell ref="DC20:DM21"/>
    <mergeCell ref="CR29:CS30"/>
    <mergeCell ref="CT29:CZ30"/>
    <mergeCell ref="DA29:DB30"/>
    <mergeCell ref="CR18:CS19"/>
    <mergeCell ref="CT18:CZ19"/>
    <mergeCell ref="DA18:DB19"/>
    <mergeCell ref="CR20:CS21"/>
    <mergeCell ref="DA27:DB28"/>
    <mergeCell ref="CT24:CZ24"/>
    <mergeCell ref="DA24:DB24"/>
    <mergeCell ref="CR25:CS26"/>
    <mergeCell ref="CF31:CQ31"/>
    <mergeCell ref="DA20:DB21"/>
    <mergeCell ref="BV16:CC17"/>
    <mergeCell ref="CD16:CE17"/>
    <mergeCell ref="CD20:CE21"/>
    <mergeCell ref="CF18:CQ19"/>
    <mergeCell ref="CR31:DB31"/>
    <mergeCell ref="CR22:CS23"/>
    <mergeCell ref="CT22:CZ23"/>
    <mergeCell ref="DA22:DB23"/>
    <mergeCell ref="CR27:CS28"/>
    <mergeCell ref="CT27:CZ28"/>
    <mergeCell ref="DA16:DB17"/>
    <mergeCell ref="CR14:DB15"/>
    <mergeCell ref="CF15:CQ15"/>
    <mergeCell ref="CF16:CQ17"/>
    <mergeCell ref="CF20:CQ21"/>
    <mergeCell ref="CT20:CZ21"/>
    <mergeCell ref="BT14:CQ14"/>
    <mergeCell ref="CR16:CS17"/>
    <mergeCell ref="CT16:CZ17"/>
    <mergeCell ref="BT16:BU17"/>
    <mergeCell ref="CF22:CQ23"/>
    <mergeCell ref="CF27:CQ28"/>
    <mergeCell ref="CF29:CQ30"/>
    <mergeCell ref="BT22:BU23"/>
    <mergeCell ref="BV22:CC23"/>
    <mergeCell ref="CD22:CE23"/>
    <mergeCell ref="BT27:BU28"/>
    <mergeCell ref="CD27:CE28"/>
    <mergeCell ref="CD29:CE30"/>
    <mergeCell ref="BT24:BU24"/>
    <mergeCell ref="BH27:BS28"/>
    <mergeCell ref="BV27:CC28"/>
    <mergeCell ref="BT29:BU30"/>
    <mergeCell ref="BV29:CC30"/>
    <mergeCell ref="CD18:CE19"/>
    <mergeCell ref="BT20:BU21"/>
    <mergeCell ref="BV20:CC21"/>
    <mergeCell ref="BT18:BU19"/>
    <mergeCell ref="BV18:CC19"/>
    <mergeCell ref="BH24:BS24"/>
    <mergeCell ref="BH14:BS15"/>
    <mergeCell ref="AJ13:BG14"/>
    <mergeCell ref="AV15:BG15"/>
    <mergeCell ref="BH16:BS17"/>
    <mergeCell ref="AJ16:AU17"/>
    <mergeCell ref="AJ15:AU15"/>
    <mergeCell ref="AV16:AW17"/>
    <mergeCell ref="BT31:CE31"/>
    <mergeCell ref="AV29:AW30"/>
    <mergeCell ref="AX29:BE30"/>
    <mergeCell ref="BF29:BG30"/>
    <mergeCell ref="BH31:BS31"/>
    <mergeCell ref="BH29:BS30"/>
    <mergeCell ref="BF16:BG17"/>
    <mergeCell ref="BF18:BG19"/>
    <mergeCell ref="BF20:BG21"/>
    <mergeCell ref="BH20:BS21"/>
    <mergeCell ref="BH22:BS23"/>
    <mergeCell ref="W20:AB20"/>
    <mergeCell ref="AJ20:AU21"/>
    <mergeCell ref="BH18:BS19"/>
    <mergeCell ref="BF22:BG23"/>
    <mergeCell ref="B22:V23"/>
    <mergeCell ref="AV27:AW28"/>
    <mergeCell ref="AX27:BE28"/>
    <mergeCell ref="BF27:BG28"/>
    <mergeCell ref="B29:V30"/>
    <mergeCell ref="AX22:BE23"/>
    <mergeCell ref="AC27:AE27"/>
    <mergeCell ref="AX24:BE24"/>
    <mergeCell ref="BF24:BG24"/>
    <mergeCell ref="AO39:BS41"/>
    <mergeCell ref="B39:AN39"/>
    <mergeCell ref="B40:AN40"/>
    <mergeCell ref="B41:AN41"/>
    <mergeCell ref="B31:V31"/>
    <mergeCell ref="AJ29:AU30"/>
    <mergeCell ref="B38:AN38"/>
    <mergeCell ref="AO38:BS38"/>
    <mergeCell ref="AV31:BG31"/>
    <mergeCell ref="AW36:AZ36"/>
    <mergeCell ref="AF27:AI27"/>
    <mergeCell ref="AC20:AE20"/>
    <mergeCell ref="AC22:AE22"/>
    <mergeCell ref="AJ22:AU23"/>
    <mergeCell ref="AJ27:AU28"/>
    <mergeCell ref="AF22:AI22"/>
    <mergeCell ref="AJ25:AU26"/>
    <mergeCell ref="W22:AB22"/>
    <mergeCell ref="CT38:DS38"/>
    <mergeCell ref="AJ31:AU31"/>
    <mergeCell ref="AX16:BE17"/>
    <mergeCell ref="AV18:AW19"/>
    <mergeCell ref="AX18:BE19"/>
    <mergeCell ref="AV20:AW21"/>
    <mergeCell ref="AX20:BE21"/>
    <mergeCell ref="AJ18:AU19"/>
    <mergeCell ref="AV22:AW23"/>
    <mergeCell ref="A13:V15"/>
    <mergeCell ref="B16:V19"/>
    <mergeCell ref="AC29:AE29"/>
    <mergeCell ref="W13:AI15"/>
    <mergeCell ref="AF16:AI16"/>
    <mergeCell ref="AF18:AI18"/>
    <mergeCell ref="AF20:AI20"/>
    <mergeCell ref="W29:AB29"/>
    <mergeCell ref="W27:AB27"/>
    <mergeCell ref="W18:AB18"/>
    <mergeCell ref="W16:AB16"/>
    <mergeCell ref="BN69:CB71"/>
    <mergeCell ref="CC69:CD71"/>
    <mergeCell ref="BT38:CS38"/>
    <mergeCell ref="AF29:AI29"/>
    <mergeCell ref="W31:AI31"/>
    <mergeCell ref="AC16:AE16"/>
    <mergeCell ref="AC18:AE18"/>
    <mergeCell ref="AJ24:AU24"/>
    <mergeCell ref="AV24:AW24"/>
    <mergeCell ref="B24:V24"/>
    <mergeCell ref="FF69:FG71"/>
    <mergeCell ref="DL94:DM94"/>
    <mergeCell ref="EN94:EO94"/>
    <mergeCell ref="DN94:EM94"/>
    <mergeCell ref="EP82:FG83"/>
    <mergeCell ref="DM72:DN73"/>
    <mergeCell ref="DO72:EA73"/>
    <mergeCell ref="EB72:EC73"/>
    <mergeCell ref="ED72:ER73"/>
    <mergeCell ref="DY24:EI24"/>
    <mergeCell ref="EJ24:EU24"/>
    <mergeCell ref="EV24:EW24"/>
    <mergeCell ref="EX24:FE24"/>
    <mergeCell ref="BV24:CC24"/>
    <mergeCell ref="CD24:CE24"/>
    <mergeCell ref="CF24:CQ24"/>
    <mergeCell ref="CR24:CS24"/>
    <mergeCell ref="AV25:AW26"/>
    <mergeCell ref="AX25:BE26"/>
    <mergeCell ref="BF25:BG26"/>
    <mergeCell ref="BH25:BS26"/>
    <mergeCell ref="B25:V26"/>
    <mergeCell ref="W25:AB25"/>
    <mergeCell ref="AC25:AE25"/>
    <mergeCell ref="AF25:AI25"/>
    <mergeCell ref="FF25:FG26"/>
    <mergeCell ref="DN25:DX26"/>
    <mergeCell ref="DY25:EI26"/>
    <mergeCell ref="EJ25:EU26"/>
    <mergeCell ref="EV25:EW26"/>
    <mergeCell ref="BT25:BU26"/>
    <mergeCell ref="BV25:CC26"/>
    <mergeCell ref="CD25:CE26"/>
    <mergeCell ref="CF25:CQ2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2" man="1"/>
    <brk id="7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5"/>
  <sheetViews>
    <sheetView view="pageBreakPreview" zoomScaleSheetLayoutView="100" zoomScalePageLayoutView="0" workbookViewId="0" topLeftCell="A69">
      <selection activeCell="BR61" sqref="BR61:CO62"/>
    </sheetView>
  </sheetViews>
  <sheetFormatPr defaultColWidth="0.875" defaultRowHeight="12" customHeight="1"/>
  <cols>
    <col min="1" max="58" width="0.875" style="3" customWidth="1"/>
    <col min="59" max="59" width="1.75390625" style="3" customWidth="1"/>
    <col min="60" max="16384" width="0.875" style="3" customWidth="1"/>
  </cols>
  <sheetData>
    <row r="1" s="22" customFormat="1" ht="14.25" customHeight="1">
      <c r="FG1" s="23" t="s">
        <v>51</v>
      </c>
    </row>
    <row r="2" s="22" customFormat="1" ht="12.75" customHeight="1">
      <c r="FG2" s="23"/>
    </row>
    <row r="3" spans="1:163" s="1" customFormat="1" ht="15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</row>
    <row r="4" spans="1:163" s="1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</row>
    <row r="5" spans="1:163" s="1" customFormat="1" ht="15">
      <c r="A5" s="189" t="s">
        <v>53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</row>
    <row r="6" s="22" customFormat="1" ht="12.75" customHeight="1">
      <c r="FG6" s="23"/>
    </row>
    <row r="7" spans="1:163" s="19" customFormat="1" ht="14.25" customHeight="1">
      <c r="A7" s="134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  <c r="W7" s="134" t="s">
        <v>9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J7" s="134" t="s">
        <v>16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/>
      <c r="BJ7" s="182" t="s">
        <v>23</v>
      </c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4"/>
      <c r="EH7" s="134" t="s">
        <v>22</v>
      </c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6"/>
    </row>
    <row r="8" spans="1:163" s="19" customFormat="1" ht="14.25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37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178" t="s">
        <v>12</v>
      </c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1"/>
      <c r="AW8" s="178" t="s">
        <v>58</v>
      </c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1"/>
      <c r="BJ8" s="170" t="s">
        <v>18</v>
      </c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1"/>
      <c r="BV8" s="182" t="s">
        <v>57</v>
      </c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4"/>
      <c r="CV8" s="178" t="s">
        <v>59</v>
      </c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1"/>
      <c r="DI8" s="186" t="s">
        <v>21</v>
      </c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78" t="s">
        <v>12</v>
      </c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1"/>
      <c r="EU8" s="178" t="s">
        <v>58</v>
      </c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1"/>
    </row>
    <row r="9" spans="1:163" s="19" customFormat="1" ht="35.2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72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4"/>
      <c r="AW9" s="172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4"/>
      <c r="BJ9" s="172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4"/>
      <c r="BV9" s="175" t="s">
        <v>12</v>
      </c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8" t="s">
        <v>58</v>
      </c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1"/>
      <c r="CV9" s="172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4"/>
      <c r="DI9" s="175" t="s">
        <v>12</v>
      </c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85"/>
      <c r="DU9" s="175" t="s">
        <v>58</v>
      </c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2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4"/>
      <c r="EU9" s="172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4"/>
    </row>
    <row r="10" spans="1:163" ht="26.25" customHeight="1">
      <c r="A10" s="6"/>
      <c r="B10" s="143" t="s">
        <v>54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218" t="s">
        <v>7</v>
      </c>
      <c r="X10" s="99"/>
      <c r="Y10" s="99"/>
      <c r="Z10" s="99"/>
      <c r="AA10" s="99"/>
      <c r="AB10" s="99"/>
      <c r="AC10" s="100" t="s">
        <v>194</v>
      </c>
      <c r="AD10" s="100"/>
      <c r="AE10" s="100"/>
      <c r="AF10" s="101" t="s">
        <v>8</v>
      </c>
      <c r="AG10" s="101"/>
      <c r="AH10" s="101"/>
      <c r="AI10" s="102"/>
      <c r="AJ10" s="286">
        <f>AJ14+AJ18+AJ22+AJ26+AJ30+AJ36</f>
        <v>95925</v>
      </c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8"/>
      <c r="AW10" s="295" t="s">
        <v>13</v>
      </c>
      <c r="AX10" s="295"/>
      <c r="AY10" s="291">
        <f>AY14+AY18+AY22+AY26+AY30+AY36</f>
        <v>70522</v>
      </c>
      <c r="AZ10" s="291"/>
      <c r="BA10" s="291"/>
      <c r="BB10" s="291"/>
      <c r="BC10" s="291"/>
      <c r="BD10" s="291"/>
      <c r="BE10" s="291"/>
      <c r="BF10" s="291"/>
      <c r="BG10" s="291"/>
      <c r="BH10" s="284" t="s">
        <v>14</v>
      </c>
      <c r="BI10" s="284"/>
      <c r="BJ10" s="297">
        <f>BJ14++BJ30+BJ36</f>
        <v>15164</v>
      </c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8"/>
      <c r="BV10" s="295" t="s">
        <v>13</v>
      </c>
      <c r="BW10" s="295"/>
      <c r="BX10" s="287">
        <f>BX30+BX36</f>
        <v>329</v>
      </c>
      <c r="BY10" s="287"/>
      <c r="BZ10" s="287"/>
      <c r="CA10" s="287"/>
      <c r="CB10" s="287"/>
      <c r="CC10" s="287"/>
      <c r="CD10" s="287"/>
      <c r="CE10" s="287"/>
      <c r="CF10" s="287"/>
      <c r="CG10" s="284" t="s">
        <v>14</v>
      </c>
      <c r="CH10" s="284"/>
      <c r="CI10" s="297">
        <f>CI30+CI36</f>
        <v>306</v>
      </c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8"/>
      <c r="CV10" s="295" t="s">
        <v>13</v>
      </c>
      <c r="CW10" s="295"/>
      <c r="CX10" s="293">
        <f>CX14+CX18+CX22+CX26+CX30+CX36</f>
        <v>2793</v>
      </c>
      <c r="CY10" s="293"/>
      <c r="CZ10" s="293"/>
      <c r="DA10" s="293"/>
      <c r="DB10" s="293"/>
      <c r="DC10" s="293"/>
      <c r="DD10" s="293"/>
      <c r="DE10" s="293"/>
      <c r="DF10" s="293"/>
      <c r="DG10" s="284" t="s">
        <v>14</v>
      </c>
      <c r="DH10" s="284"/>
      <c r="DI10" s="302">
        <v>0</v>
      </c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>
        <v>0</v>
      </c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3">
        <f>EH14+EH18+EH22+EH26+EH30+EH36</f>
        <v>110760</v>
      </c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295" t="s">
        <v>13</v>
      </c>
      <c r="EV10" s="295"/>
      <c r="EW10" s="304">
        <f>EW14+EW18+EW22+EW26+EW30+EW36</f>
        <v>73009</v>
      </c>
      <c r="EX10" s="304"/>
      <c r="EY10" s="304"/>
      <c r="EZ10" s="304"/>
      <c r="FA10" s="304"/>
      <c r="FB10" s="304"/>
      <c r="FC10" s="304"/>
      <c r="FD10" s="304"/>
      <c r="FE10" s="304"/>
      <c r="FF10" s="284" t="s">
        <v>14</v>
      </c>
      <c r="FG10" s="306"/>
    </row>
    <row r="11" spans="1:163" ht="13.5" customHeight="1">
      <c r="A11" s="7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  <c r="AJ11" s="281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3"/>
      <c r="AW11" s="296"/>
      <c r="AX11" s="296"/>
      <c r="AY11" s="292"/>
      <c r="AZ11" s="292"/>
      <c r="BA11" s="292"/>
      <c r="BB11" s="292"/>
      <c r="BC11" s="292"/>
      <c r="BD11" s="292"/>
      <c r="BE11" s="292"/>
      <c r="BF11" s="292"/>
      <c r="BG11" s="292"/>
      <c r="BH11" s="285"/>
      <c r="BI11" s="285"/>
      <c r="BJ11" s="298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3"/>
      <c r="BV11" s="296"/>
      <c r="BW11" s="296"/>
      <c r="BX11" s="300"/>
      <c r="BY11" s="300"/>
      <c r="BZ11" s="300"/>
      <c r="CA11" s="300"/>
      <c r="CB11" s="300"/>
      <c r="CC11" s="300"/>
      <c r="CD11" s="300"/>
      <c r="CE11" s="300"/>
      <c r="CF11" s="300"/>
      <c r="CG11" s="285"/>
      <c r="CH11" s="285"/>
      <c r="CI11" s="298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3"/>
      <c r="CV11" s="296"/>
      <c r="CW11" s="296"/>
      <c r="CX11" s="294"/>
      <c r="CY11" s="294"/>
      <c r="CZ11" s="294"/>
      <c r="DA11" s="294"/>
      <c r="DB11" s="294"/>
      <c r="DC11" s="294"/>
      <c r="DD11" s="294"/>
      <c r="DE11" s="294"/>
      <c r="DF11" s="294"/>
      <c r="DG11" s="285"/>
      <c r="DH11" s="285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96"/>
      <c r="EV11" s="296"/>
      <c r="EW11" s="305"/>
      <c r="EX11" s="305"/>
      <c r="EY11" s="305"/>
      <c r="EZ11" s="305"/>
      <c r="FA11" s="305"/>
      <c r="FB11" s="305"/>
      <c r="FC11" s="305"/>
      <c r="FD11" s="305"/>
      <c r="FE11" s="305"/>
      <c r="FF11" s="285"/>
      <c r="FG11" s="307"/>
    </row>
    <row r="12" spans="1:163" ht="26.25" customHeight="1">
      <c r="A12" s="7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218" t="s">
        <v>7</v>
      </c>
      <c r="X12" s="99"/>
      <c r="Y12" s="99"/>
      <c r="Z12" s="99"/>
      <c r="AA12" s="99"/>
      <c r="AB12" s="99"/>
      <c r="AC12" s="100" t="s">
        <v>195</v>
      </c>
      <c r="AD12" s="100"/>
      <c r="AE12" s="100"/>
      <c r="AF12" s="101" t="s">
        <v>10</v>
      </c>
      <c r="AG12" s="101"/>
      <c r="AH12" s="101"/>
      <c r="AI12" s="102"/>
      <c r="AJ12" s="278">
        <f>AJ16+AJ20+AJ24+AJ28+AJ32+AJ38</f>
        <v>98397</v>
      </c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80"/>
      <c r="AW12" s="276" t="s">
        <v>13</v>
      </c>
      <c r="AX12" s="276"/>
      <c r="AY12" s="293">
        <f>AY16+AY20+AY24+AY28+AY32+AY38</f>
        <v>71758</v>
      </c>
      <c r="AZ12" s="293"/>
      <c r="BA12" s="293"/>
      <c r="BB12" s="293"/>
      <c r="BC12" s="293"/>
      <c r="BD12" s="293"/>
      <c r="BE12" s="293"/>
      <c r="BF12" s="293"/>
      <c r="BG12" s="293"/>
      <c r="BH12" s="269" t="s">
        <v>14</v>
      </c>
      <c r="BI12" s="269"/>
      <c r="BJ12" s="299">
        <f>BJ16+BJ32+BJ38</f>
        <v>2741</v>
      </c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80"/>
      <c r="BV12" s="276" t="s">
        <v>13</v>
      </c>
      <c r="BW12" s="276"/>
      <c r="BX12" s="293">
        <f>BX16+BX28+BX32</f>
        <v>5213</v>
      </c>
      <c r="BY12" s="293"/>
      <c r="BZ12" s="293"/>
      <c r="CA12" s="293"/>
      <c r="CB12" s="293"/>
      <c r="CC12" s="293"/>
      <c r="CD12" s="293"/>
      <c r="CE12" s="293"/>
      <c r="CF12" s="293"/>
      <c r="CG12" s="269" t="s">
        <v>14</v>
      </c>
      <c r="CH12" s="269"/>
      <c r="CI12" s="299">
        <f>CI16+CI28+CI32+CI38</f>
        <v>3765</v>
      </c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80"/>
      <c r="CV12" s="276" t="s">
        <v>13</v>
      </c>
      <c r="CW12" s="276"/>
      <c r="CX12" s="293">
        <f>CX16+CX20+CX24+CX32+CX38</f>
        <v>2529</v>
      </c>
      <c r="CY12" s="293"/>
      <c r="CZ12" s="293"/>
      <c r="DA12" s="293"/>
      <c r="DB12" s="293"/>
      <c r="DC12" s="293"/>
      <c r="DD12" s="293"/>
      <c r="DE12" s="293"/>
      <c r="DF12" s="293"/>
      <c r="DG12" s="269" t="s">
        <v>14</v>
      </c>
      <c r="DH12" s="269"/>
      <c r="DI12" s="273">
        <v>0</v>
      </c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>
        <v>0</v>
      </c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5">
        <f>EH16+EH20+EH24+EH28+EH32+EH38</f>
        <v>95925</v>
      </c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6" t="s">
        <v>13</v>
      </c>
      <c r="EV12" s="276"/>
      <c r="EW12" s="308">
        <f>EW16+EW20+EW24+EW28+EW32+EW38</f>
        <v>70522</v>
      </c>
      <c r="EX12" s="308"/>
      <c r="EY12" s="308"/>
      <c r="EZ12" s="308"/>
      <c r="FA12" s="308"/>
      <c r="FB12" s="308"/>
      <c r="FC12" s="308"/>
      <c r="FD12" s="308"/>
      <c r="FE12" s="308"/>
      <c r="FF12" s="269" t="s">
        <v>14</v>
      </c>
      <c r="FG12" s="270"/>
    </row>
    <row r="13" spans="1:163" ht="13.5" customHeight="1">
      <c r="A13" s="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281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3"/>
      <c r="AW13" s="277"/>
      <c r="AX13" s="277"/>
      <c r="AY13" s="294"/>
      <c r="AZ13" s="294"/>
      <c r="BA13" s="294"/>
      <c r="BB13" s="294"/>
      <c r="BC13" s="294"/>
      <c r="BD13" s="294"/>
      <c r="BE13" s="294"/>
      <c r="BF13" s="294"/>
      <c r="BG13" s="294"/>
      <c r="BH13" s="271"/>
      <c r="BI13" s="271"/>
      <c r="BJ13" s="298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3"/>
      <c r="BV13" s="277"/>
      <c r="BW13" s="277"/>
      <c r="BX13" s="294"/>
      <c r="BY13" s="294"/>
      <c r="BZ13" s="294"/>
      <c r="CA13" s="294"/>
      <c r="CB13" s="294"/>
      <c r="CC13" s="294"/>
      <c r="CD13" s="294"/>
      <c r="CE13" s="294"/>
      <c r="CF13" s="294"/>
      <c r="CG13" s="271"/>
      <c r="CH13" s="271"/>
      <c r="CI13" s="298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3"/>
      <c r="CV13" s="277"/>
      <c r="CW13" s="277"/>
      <c r="CX13" s="294"/>
      <c r="CY13" s="294"/>
      <c r="CZ13" s="294"/>
      <c r="DA13" s="294"/>
      <c r="DB13" s="294"/>
      <c r="DC13" s="294"/>
      <c r="DD13" s="294"/>
      <c r="DE13" s="294"/>
      <c r="DF13" s="294"/>
      <c r="DG13" s="271"/>
      <c r="DH13" s="271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7"/>
      <c r="EV13" s="277"/>
      <c r="EW13" s="309"/>
      <c r="EX13" s="309"/>
      <c r="EY13" s="309"/>
      <c r="EZ13" s="309"/>
      <c r="FA13" s="309"/>
      <c r="FB13" s="309"/>
      <c r="FC13" s="309"/>
      <c r="FD13" s="309"/>
      <c r="FE13" s="309"/>
      <c r="FF13" s="271"/>
      <c r="FG13" s="272"/>
    </row>
    <row r="14" spans="1:163" ht="13.5" customHeight="1">
      <c r="A14" s="6"/>
      <c r="B14" s="221" t="s">
        <v>3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2"/>
      <c r="W14" s="218" t="s">
        <v>7</v>
      </c>
      <c r="X14" s="99"/>
      <c r="Y14" s="99"/>
      <c r="Z14" s="99"/>
      <c r="AA14" s="99"/>
      <c r="AB14" s="99"/>
      <c r="AC14" s="100" t="s">
        <v>194</v>
      </c>
      <c r="AD14" s="100"/>
      <c r="AE14" s="100"/>
      <c r="AF14" s="101" t="s">
        <v>8</v>
      </c>
      <c r="AG14" s="101"/>
      <c r="AH14" s="101"/>
      <c r="AI14" s="102"/>
      <c r="AJ14" s="278">
        <v>32386</v>
      </c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80"/>
      <c r="AW14" s="276" t="s">
        <v>13</v>
      </c>
      <c r="AX14" s="276"/>
      <c r="AY14" s="267">
        <v>19455</v>
      </c>
      <c r="AZ14" s="267"/>
      <c r="BA14" s="267"/>
      <c r="BB14" s="267"/>
      <c r="BC14" s="267"/>
      <c r="BD14" s="267"/>
      <c r="BE14" s="267"/>
      <c r="BF14" s="267"/>
      <c r="BG14" s="267"/>
      <c r="BH14" s="269" t="s">
        <v>14</v>
      </c>
      <c r="BI14" s="269"/>
      <c r="BJ14" s="211">
        <v>166</v>
      </c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6"/>
      <c r="BV14" s="276" t="s">
        <v>13</v>
      </c>
      <c r="BW14" s="276"/>
      <c r="BX14" s="267">
        <v>0</v>
      </c>
      <c r="BY14" s="267"/>
      <c r="BZ14" s="267"/>
      <c r="CA14" s="267"/>
      <c r="CB14" s="267"/>
      <c r="CC14" s="267"/>
      <c r="CD14" s="267"/>
      <c r="CE14" s="267"/>
      <c r="CF14" s="267"/>
      <c r="CG14" s="269" t="s">
        <v>14</v>
      </c>
      <c r="CH14" s="269"/>
      <c r="CI14" s="211">
        <v>0</v>
      </c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6"/>
      <c r="CV14" s="276" t="s">
        <v>13</v>
      </c>
      <c r="CW14" s="276"/>
      <c r="CX14" s="267">
        <v>410</v>
      </c>
      <c r="CY14" s="267"/>
      <c r="CZ14" s="267"/>
      <c r="DA14" s="267"/>
      <c r="DB14" s="267"/>
      <c r="DC14" s="267"/>
      <c r="DD14" s="267"/>
      <c r="DE14" s="267"/>
      <c r="DF14" s="267"/>
      <c r="DG14" s="269" t="s">
        <v>14</v>
      </c>
      <c r="DH14" s="269"/>
      <c r="DI14" s="273">
        <v>0</v>
      </c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>
        <v>0</v>
      </c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5">
        <f>AJ14+BJ14+BX14</f>
        <v>32552</v>
      </c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6" t="s">
        <v>13</v>
      </c>
      <c r="EV14" s="276"/>
      <c r="EW14" s="267">
        <f>AY14+CX14</f>
        <v>19865</v>
      </c>
      <c r="EX14" s="267"/>
      <c r="EY14" s="267"/>
      <c r="EZ14" s="267"/>
      <c r="FA14" s="267"/>
      <c r="FB14" s="267"/>
      <c r="FC14" s="267"/>
      <c r="FD14" s="267"/>
      <c r="FE14" s="267"/>
      <c r="FF14" s="269" t="s">
        <v>14</v>
      </c>
      <c r="FG14" s="270"/>
    </row>
    <row r="15" spans="1:163" ht="2.25" customHeight="1">
      <c r="A15" s="7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281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3"/>
      <c r="AW15" s="277"/>
      <c r="AX15" s="277"/>
      <c r="AY15" s="268"/>
      <c r="AZ15" s="268"/>
      <c r="BA15" s="268"/>
      <c r="BB15" s="268"/>
      <c r="BC15" s="268"/>
      <c r="BD15" s="268"/>
      <c r="BE15" s="268"/>
      <c r="BF15" s="268"/>
      <c r="BG15" s="268"/>
      <c r="BH15" s="271"/>
      <c r="BI15" s="271"/>
      <c r="BJ15" s="213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2"/>
      <c r="BV15" s="277"/>
      <c r="BW15" s="277"/>
      <c r="BX15" s="268"/>
      <c r="BY15" s="268"/>
      <c r="BZ15" s="268"/>
      <c r="CA15" s="268"/>
      <c r="CB15" s="268"/>
      <c r="CC15" s="268"/>
      <c r="CD15" s="268"/>
      <c r="CE15" s="268"/>
      <c r="CF15" s="268"/>
      <c r="CG15" s="271"/>
      <c r="CH15" s="271"/>
      <c r="CI15" s="213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2"/>
      <c r="CV15" s="277"/>
      <c r="CW15" s="277"/>
      <c r="CX15" s="268"/>
      <c r="CY15" s="268"/>
      <c r="CZ15" s="268"/>
      <c r="DA15" s="268"/>
      <c r="DB15" s="268"/>
      <c r="DC15" s="268"/>
      <c r="DD15" s="268"/>
      <c r="DE15" s="268"/>
      <c r="DF15" s="268"/>
      <c r="DG15" s="271"/>
      <c r="DH15" s="271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7"/>
      <c r="EV15" s="277"/>
      <c r="EW15" s="268"/>
      <c r="EX15" s="268"/>
      <c r="EY15" s="268"/>
      <c r="EZ15" s="268"/>
      <c r="FA15" s="268"/>
      <c r="FB15" s="268"/>
      <c r="FC15" s="268"/>
      <c r="FD15" s="268"/>
      <c r="FE15" s="268"/>
      <c r="FF15" s="271"/>
      <c r="FG15" s="272"/>
    </row>
    <row r="16" spans="1:163" ht="15.75" customHeight="1">
      <c r="A16" s="7"/>
      <c r="B16" s="94" t="s">
        <v>198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219"/>
      <c r="W16" s="218" t="s">
        <v>7</v>
      </c>
      <c r="X16" s="99"/>
      <c r="Y16" s="99"/>
      <c r="Z16" s="99"/>
      <c r="AA16" s="99"/>
      <c r="AB16" s="99"/>
      <c r="AC16" s="100" t="s">
        <v>195</v>
      </c>
      <c r="AD16" s="100"/>
      <c r="AE16" s="100"/>
      <c r="AF16" s="101" t="s">
        <v>10</v>
      </c>
      <c r="AG16" s="101"/>
      <c r="AH16" s="101"/>
      <c r="AI16" s="102"/>
      <c r="AJ16" s="278">
        <v>36245</v>
      </c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80"/>
      <c r="AW16" s="276" t="s">
        <v>13</v>
      </c>
      <c r="AX16" s="276"/>
      <c r="AY16" s="267">
        <v>21563</v>
      </c>
      <c r="AZ16" s="267"/>
      <c r="BA16" s="267"/>
      <c r="BB16" s="267"/>
      <c r="BC16" s="267"/>
      <c r="BD16" s="267"/>
      <c r="BE16" s="267"/>
      <c r="BF16" s="267"/>
      <c r="BG16" s="267"/>
      <c r="BH16" s="269" t="s">
        <v>14</v>
      </c>
      <c r="BI16" s="269"/>
      <c r="BJ16" s="211">
        <v>85</v>
      </c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6"/>
      <c r="BV16" s="276" t="s">
        <v>13</v>
      </c>
      <c r="BW16" s="276"/>
      <c r="BX16" s="267">
        <f>3944</f>
        <v>3944</v>
      </c>
      <c r="BY16" s="267"/>
      <c r="BZ16" s="267"/>
      <c r="CA16" s="267"/>
      <c r="CB16" s="267"/>
      <c r="CC16" s="267"/>
      <c r="CD16" s="267"/>
      <c r="CE16" s="267"/>
      <c r="CF16" s="267"/>
      <c r="CG16" s="269" t="s">
        <v>14</v>
      </c>
      <c r="CH16" s="269"/>
      <c r="CI16" s="211">
        <f>2666-163</f>
        <v>2503</v>
      </c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6"/>
      <c r="CV16" s="276" t="s">
        <v>13</v>
      </c>
      <c r="CW16" s="276"/>
      <c r="CX16" s="267">
        <f>558-163</f>
        <v>395</v>
      </c>
      <c r="CY16" s="267"/>
      <c r="CZ16" s="267"/>
      <c r="DA16" s="267"/>
      <c r="DB16" s="267"/>
      <c r="DC16" s="267"/>
      <c r="DD16" s="267"/>
      <c r="DE16" s="267"/>
      <c r="DF16" s="267"/>
      <c r="DG16" s="269" t="s">
        <v>14</v>
      </c>
      <c r="DH16" s="269"/>
      <c r="DI16" s="273">
        <v>0</v>
      </c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>
        <v>0</v>
      </c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5">
        <f>AJ16+BJ16-BX16</f>
        <v>32386</v>
      </c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6" t="s">
        <v>13</v>
      </c>
      <c r="EV16" s="276"/>
      <c r="EW16" s="267">
        <f>AY16-CI16+CX16</f>
        <v>19455</v>
      </c>
      <c r="EX16" s="267"/>
      <c r="EY16" s="267"/>
      <c r="EZ16" s="267"/>
      <c r="FA16" s="267"/>
      <c r="FB16" s="267"/>
      <c r="FC16" s="267"/>
      <c r="FD16" s="267"/>
      <c r="FE16" s="267"/>
      <c r="FF16" s="269" t="s">
        <v>14</v>
      </c>
      <c r="FG16" s="270"/>
    </row>
    <row r="17" spans="1:163" ht="3.75" customHeight="1" hidden="1">
      <c r="A17" s="8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220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/>
      <c r="AJ17" s="281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3"/>
      <c r="AW17" s="277"/>
      <c r="AX17" s="277"/>
      <c r="AY17" s="268"/>
      <c r="AZ17" s="268"/>
      <c r="BA17" s="268"/>
      <c r="BB17" s="268"/>
      <c r="BC17" s="268"/>
      <c r="BD17" s="268"/>
      <c r="BE17" s="268"/>
      <c r="BF17" s="268"/>
      <c r="BG17" s="268"/>
      <c r="BH17" s="271"/>
      <c r="BI17" s="271"/>
      <c r="BJ17" s="213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2"/>
      <c r="BV17" s="277"/>
      <c r="BW17" s="277"/>
      <c r="BX17" s="268"/>
      <c r="BY17" s="268"/>
      <c r="BZ17" s="268"/>
      <c r="CA17" s="268"/>
      <c r="CB17" s="268"/>
      <c r="CC17" s="268"/>
      <c r="CD17" s="268"/>
      <c r="CE17" s="268"/>
      <c r="CF17" s="268"/>
      <c r="CG17" s="271"/>
      <c r="CH17" s="271"/>
      <c r="CI17" s="213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2"/>
      <c r="CV17" s="277"/>
      <c r="CW17" s="277"/>
      <c r="CX17" s="268"/>
      <c r="CY17" s="268"/>
      <c r="CZ17" s="268"/>
      <c r="DA17" s="268"/>
      <c r="DB17" s="268"/>
      <c r="DC17" s="268"/>
      <c r="DD17" s="268"/>
      <c r="DE17" s="268"/>
      <c r="DF17" s="268"/>
      <c r="DG17" s="271"/>
      <c r="DH17" s="271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7"/>
      <c r="EV17" s="277"/>
      <c r="EW17" s="268"/>
      <c r="EX17" s="268"/>
      <c r="EY17" s="268"/>
      <c r="EZ17" s="268"/>
      <c r="FA17" s="268"/>
      <c r="FB17" s="268"/>
      <c r="FC17" s="268"/>
      <c r="FD17" s="268"/>
      <c r="FE17" s="268"/>
      <c r="FF17" s="271"/>
      <c r="FG17" s="272"/>
    </row>
    <row r="18" spans="1:163" ht="15.75" customHeight="1">
      <c r="A18" s="7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6"/>
      <c r="W18" s="218" t="s">
        <v>7</v>
      </c>
      <c r="X18" s="99"/>
      <c r="Y18" s="99"/>
      <c r="Z18" s="99"/>
      <c r="AA18" s="99"/>
      <c r="AB18" s="99"/>
      <c r="AC18" s="100" t="s">
        <v>194</v>
      </c>
      <c r="AD18" s="100"/>
      <c r="AE18" s="100"/>
      <c r="AF18" s="101" t="s">
        <v>8</v>
      </c>
      <c r="AG18" s="101"/>
      <c r="AH18" s="101"/>
      <c r="AI18" s="102"/>
      <c r="AJ18" s="278">
        <v>26014</v>
      </c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80"/>
      <c r="AW18" s="276" t="s">
        <v>13</v>
      </c>
      <c r="AX18" s="276"/>
      <c r="AY18" s="267">
        <v>24847</v>
      </c>
      <c r="AZ18" s="267"/>
      <c r="BA18" s="267"/>
      <c r="BB18" s="267"/>
      <c r="BC18" s="267"/>
      <c r="BD18" s="267"/>
      <c r="BE18" s="267"/>
      <c r="BF18" s="267"/>
      <c r="BG18" s="267"/>
      <c r="BH18" s="269" t="s">
        <v>14</v>
      </c>
      <c r="BI18" s="269"/>
      <c r="BJ18" s="211">
        <v>0</v>
      </c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6"/>
      <c r="BV18" s="276" t="s">
        <v>13</v>
      </c>
      <c r="BW18" s="276"/>
      <c r="BX18" s="267">
        <v>0</v>
      </c>
      <c r="BY18" s="267"/>
      <c r="BZ18" s="267"/>
      <c r="CA18" s="267"/>
      <c r="CB18" s="267"/>
      <c r="CC18" s="267"/>
      <c r="CD18" s="267"/>
      <c r="CE18" s="267"/>
      <c r="CF18" s="267"/>
      <c r="CG18" s="269" t="s">
        <v>14</v>
      </c>
      <c r="CH18" s="269"/>
      <c r="CI18" s="211">
        <v>0</v>
      </c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6"/>
      <c r="CV18" s="276" t="s">
        <v>13</v>
      </c>
      <c r="CW18" s="276"/>
      <c r="CX18" s="267">
        <v>143</v>
      </c>
      <c r="CY18" s="267"/>
      <c r="CZ18" s="267"/>
      <c r="DA18" s="267"/>
      <c r="DB18" s="267"/>
      <c r="DC18" s="267"/>
      <c r="DD18" s="267"/>
      <c r="DE18" s="267"/>
      <c r="DF18" s="267"/>
      <c r="DG18" s="269" t="s">
        <v>14</v>
      </c>
      <c r="DH18" s="269"/>
      <c r="DI18" s="273">
        <v>0</v>
      </c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>
        <v>0</v>
      </c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5">
        <f>AJ18+BJ18-BX18</f>
        <v>26014</v>
      </c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6" t="s">
        <v>13</v>
      </c>
      <c r="EV18" s="276"/>
      <c r="EW18" s="267">
        <f>AY18-CI18+CX18</f>
        <v>24990</v>
      </c>
      <c r="EX18" s="267"/>
      <c r="EY18" s="267"/>
      <c r="EZ18" s="267"/>
      <c r="FA18" s="267"/>
      <c r="FB18" s="267"/>
      <c r="FC18" s="267"/>
      <c r="FD18" s="267"/>
      <c r="FE18" s="267"/>
      <c r="FF18" s="269" t="s">
        <v>14</v>
      </c>
      <c r="FG18" s="270"/>
    </row>
    <row r="19" spans="1:163" ht="4.5" customHeight="1" hidden="1">
      <c r="A19" s="7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237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/>
      <c r="AJ19" s="281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3"/>
      <c r="AW19" s="277"/>
      <c r="AX19" s="277"/>
      <c r="AY19" s="268"/>
      <c r="AZ19" s="268"/>
      <c r="BA19" s="268"/>
      <c r="BB19" s="268"/>
      <c r="BC19" s="268"/>
      <c r="BD19" s="268"/>
      <c r="BE19" s="268"/>
      <c r="BF19" s="268"/>
      <c r="BG19" s="268"/>
      <c r="BH19" s="271"/>
      <c r="BI19" s="271"/>
      <c r="BJ19" s="213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2"/>
      <c r="BV19" s="277"/>
      <c r="BW19" s="277"/>
      <c r="BX19" s="268"/>
      <c r="BY19" s="268"/>
      <c r="BZ19" s="268"/>
      <c r="CA19" s="268"/>
      <c r="CB19" s="268"/>
      <c r="CC19" s="268"/>
      <c r="CD19" s="268"/>
      <c r="CE19" s="268"/>
      <c r="CF19" s="268"/>
      <c r="CG19" s="271"/>
      <c r="CH19" s="271"/>
      <c r="CI19" s="213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2"/>
      <c r="CV19" s="277"/>
      <c r="CW19" s="277"/>
      <c r="CX19" s="268"/>
      <c r="CY19" s="268"/>
      <c r="CZ19" s="268"/>
      <c r="DA19" s="268"/>
      <c r="DB19" s="268"/>
      <c r="DC19" s="268"/>
      <c r="DD19" s="268"/>
      <c r="DE19" s="268"/>
      <c r="DF19" s="268"/>
      <c r="DG19" s="271"/>
      <c r="DH19" s="271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7"/>
      <c r="EV19" s="277"/>
      <c r="EW19" s="268"/>
      <c r="EX19" s="268"/>
      <c r="EY19" s="268"/>
      <c r="EZ19" s="268"/>
      <c r="FA19" s="268"/>
      <c r="FB19" s="268"/>
      <c r="FC19" s="268"/>
      <c r="FD19" s="268"/>
      <c r="FE19" s="268"/>
      <c r="FF19" s="271"/>
      <c r="FG19" s="272"/>
    </row>
    <row r="20" spans="1:163" ht="15.75" customHeight="1">
      <c r="A20" s="7"/>
      <c r="B20" s="94" t="s">
        <v>199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219"/>
      <c r="W20" s="218" t="s">
        <v>7</v>
      </c>
      <c r="X20" s="99"/>
      <c r="Y20" s="99"/>
      <c r="Z20" s="99"/>
      <c r="AA20" s="99"/>
      <c r="AB20" s="99"/>
      <c r="AC20" s="100" t="s">
        <v>195</v>
      </c>
      <c r="AD20" s="100"/>
      <c r="AE20" s="100"/>
      <c r="AF20" s="101" t="s">
        <v>10</v>
      </c>
      <c r="AG20" s="101"/>
      <c r="AH20" s="101"/>
      <c r="AI20" s="102"/>
      <c r="AJ20" s="278">
        <v>26014</v>
      </c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80"/>
      <c r="AW20" s="276" t="s">
        <v>13</v>
      </c>
      <c r="AX20" s="276"/>
      <c r="AY20" s="267">
        <v>24685</v>
      </c>
      <c r="AZ20" s="267"/>
      <c r="BA20" s="267"/>
      <c r="BB20" s="267"/>
      <c r="BC20" s="267"/>
      <c r="BD20" s="267"/>
      <c r="BE20" s="267"/>
      <c r="BF20" s="267"/>
      <c r="BG20" s="267"/>
      <c r="BH20" s="269" t="s">
        <v>14</v>
      </c>
      <c r="BI20" s="269"/>
      <c r="BJ20" s="211">
        <v>0</v>
      </c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6"/>
      <c r="BV20" s="276" t="s">
        <v>13</v>
      </c>
      <c r="BW20" s="276"/>
      <c r="BX20" s="267">
        <v>0</v>
      </c>
      <c r="BY20" s="267"/>
      <c r="BZ20" s="267"/>
      <c r="CA20" s="267"/>
      <c r="CB20" s="267"/>
      <c r="CC20" s="267"/>
      <c r="CD20" s="267"/>
      <c r="CE20" s="267"/>
      <c r="CF20" s="267"/>
      <c r="CG20" s="269" t="s">
        <v>14</v>
      </c>
      <c r="CH20" s="269"/>
      <c r="CI20" s="211">
        <v>0</v>
      </c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6"/>
      <c r="CV20" s="276" t="s">
        <v>13</v>
      </c>
      <c r="CW20" s="276"/>
      <c r="CX20" s="267">
        <v>162</v>
      </c>
      <c r="CY20" s="267"/>
      <c r="CZ20" s="267"/>
      <c r="DA20" s="267"/>
      <c r="DB20" s="267"/>
      <c r="DC20" s="267"/>
      <c r="DD20" s="267"/>
      <c r="DE20" s="267"/>
      <c r="DF20" s="267"/>
      <c r="DG20" s="269" t="s">
        <v>14</v>
      </c>
      <c r="DH20" s="269"/>
      <c r="DI20" s="273">
        <v>0</v>
      </c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>
        <v>0</v>
      </c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5">
        <f>AJ20+BJ20-BX20</f>
        <v>26014</v>
      </c>
      <c r="EI20" s="273"/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6" t="s">
        <v>13</v>
      </c>
      <c r="EV20" s="276"/>
      <c r="EW20" s="267">
        <f>AY20-CI20+CX20</f>
        <v>24847</v>
      </c>
      <c r="EX20" s="267"/>
      <c r="EY20" s="267"/>
      <c r="EZ20" s="267"/>
      <c r="FA20" s="267"/>
      <c r="FB20" s="267"/>
      <c r="FC20" s="267"/>
      <c r="FD20" s="267"/>
      <c r="FE20" s="267"/>
      <c r="FF20" s="269" t="s">
        <v>14</v>
      </c>
      <c r="FG20" s="270"/>
    </row>
    <row r="21" spans="1:163" ht="2.25" customHeight="1">
      <c r="A21" s="7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220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  <c r="AJ21" s="281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3"/>
      <c r="AW21" s="277"/>
      <c r="AX21" s="277"/>
      <c r="AY21" s="268"/>
      <c r="AZ21" s="268"/>
      <c r="BA21" s="268"/>
      <c r="BB21" s="268"/>
      <c r="BC21" s="268"/>
      <c r="BD21" s="268"/>
      <c r="BE21" s="268"/>
      <c r="BF21" s="268"/>
      <c r="BG21" s="268"/>
      <c r="BH21" s="271"/>
      <c r="BI21" s="271"/>
      <c r="BJ21" s="213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2"/>
      <c r="BV21" s="277"/>
      <c r="BW21" s="277"/>
      <c r="BX21" s="268"/>
      <c r="BY21" s="268"/>
      <c r="BZ21" s="268"/>
      <c r="CA21" s="268"/>
      <c r="CB21" s="268"/>
      <c r="CC21" s="268"/>
      <c r="CD21" s="268"/>
      <c r="CE21" s="268"/>
      <c r="CF21" s="268"/>
      <c r="CG21" s="271"/>
      <c r="CH21" s="271"/>
      <c r="CI21" s="213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2"/>
      <c r="CV21" s="277"/>
      <c r="CW21" s="277"/>
      <c r="CX21" s="268"/>
      <c r="CY21" s="268"/>
      <c r="CZ21" s="268"/>
      <c r="DA21" s="268"/>
      <c r="DB21" s="268"/>
      <c r="DC21" s="268"/>
      <c r="DD21" s="268"/>
      <c r="DE21" s="268"/>
      <c r="DF21" s="268"/>
      <c r="DG21" s="271"/>
      <c r="DH21" s="271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7"/>
      <c r="EV21" s="277"/>
      <c r="EW21" s="268"/>
      <c r="EX21" s="268"/>
      <c r="EY21" s="268"/>
      <c r="EZ21" s="268"/>
      <c r="FA21" s="268"/>
      <c r="FB21" s="268"/>
      <c r="FC21" s="268"/>
      <c r="FD21" s="268"/>
      <c r="FE21" s="268"/>
      <c r="FF21" s="271"/>
      <c r="FG21" s="272"/>
    </row>
    <row r="22" spans="1:163" ht="12" customHeight="1">
      <c r="A22" s="7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218" t="s">
        <v>7</v>
      </c>
      <c r="X22" s="99"/>
      <c r="Y22" s="99"/>
      <c r="Z22" s="99"/>
      <c r="AA22" s="99"/>
      <c r="AB22" s="99"/>
      <c r="AC22" s="100" t="s">
        <v>194</v>
      </c>
      <c r="AD22" s="100"/>
      <c r="AE22" s="100"/>
      <c r="AF22" s="101" t="s">
        <v>8</v>
      </c>
      <c r="AG22" s="101"/>
      <c r="AH22" s="101"/>
      <c r="AI22" s="102"/>
      <c r="AJ22" s="278">
        <v>11051</v>
      </c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80"/>
      <c r="AW22" s="276" t="s">
        <v>13</v>
      </c>
      <c r="AX22" s="276"/>
      <c r="AY22" s="267">
        <v>9970</v>
      </c>
      <c r="AZ22" s="267"/>
      <c r="BA22" s="267"/>
      <c r="BB22" s="267"/>
      <c r="BC22" s="267"/>
      <c r="BD22" s="267"/>
      <c r="BE22" s="267"/>
      <c r="BF22" s="267"/>
      <c r="BG22" s="267"/>
      <c r="BH22" s="269" t="s">
        <v>14</v>
      </c>
      <c r="BI22" s="269"/>
      <c r="BJ22" s="211">
        <v>0</v>
      </c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6"/>
      <c r="BV22" s="276" t="s">
        <v>13</v>
      </c>
      <c r="BW22" s="276"/>
      <c r="BX22" s="267">
        <v>0</v>
      </c>
      <c r="BY22" s="267"/>
      <c r="BZ22" s="267"/>
      <c r="CA22" s="267"/>
      <c r="CB22" s="267"/>
      <c r="CC22" s="267"/>
      <c r="CD22" s="267"/>
      <c r="CE22" s="267"/>
      <c r="CF22" s="267"/>
      <c r="CG22" s="269" t="s">
        <v>14</v>
      </c>
      <c r="CH22" s="269"/>
      <c r="CI22" s="211">
        <v>0</v>
      </c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6"/>
      <c r="CV22" s="276" t="s">
        <v>13</v>
      </c>
      <c r="CW22" s="276"/>
      <c r="CX22" s="267">
        <v>308</v>
      </c>
      <c r="CY22" s="267"/>
      <c r="CZ22" s="267"/>
      <c r="DA22" s="267"/>
      <c r="DB22" s="267"/>
      <c r="DC22" s="267"/>
      <c r="DD22" s="267"/>
      <c r="DE22" s="267"/>
      <c r="DF22" s="267"/>
      <c r="DG22" s="269" t="s">
        <v>14</v>
      </c>
      <c r="DH22" s="269"/>
      <c r="DI22" s="273">
        <v>0</v>
      </c>
      <c r="DJ22" s="273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>
        <v>0</v>
      </c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5">
        <f>AJ22+BJ22-BX22</f>
        <v>11051</v>
      </c>
      <c r="EI22" s="273"/>
      <c r="EJ22" s="273"/>
      <c r="EK22" s="273"/>
      <c r="EL22" s="273"/>
      <c r="EM22" s="273"/>
      <c r="EN22" s="273"/>
      <c r="EO22" s="273"/>
      <c r="EP22" s="273"/>
      <c r="EQ22" s="273"/>
      <c r="ER22" s="273"/>
      <c r="ES22" s="273"/>
      <c r="ET22" s="273"/>
      <c r="EU22" s="276" t="s">
        <v>13</v>
      </c>
      <c r="EV22" s="276"/>
      <c r="EW22" s="267">
        <f>AY22-CI22+CX22</f>
        <v>10278</v>
      </c>
      <c r="EX22" s="267"/>
      <c r="EY22" s="267"/>
      <c r="EZ22" s="267"/>
      <c r="FA22" s="267"/>
      <c r="FB22" s="267"/>
      <c r="FC22" s="267"/>
      <c r="FD22" s="267"/>
      <c r="FE22" s="267"/>
      <c r="FF22" s="269" t="s">
        <v>14</v>
      </c>
      <c r="FG22" s="270"/>
    </row>
    <row r="23" spans="1:163" ht="5.25" customHeight="1">
      <c r="A23" s="7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237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281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3"/>
      <c r="AW23" s="277"/>
      <c r="AX23" s="277"/>
      <c r="AY23" s="268"/>
      <c r="AZ23" s="268"/>
      <c r="BA23" s="268"/>
      <c r="BB23" s="268"/>
      <c r="BC23" s="268"/>
      <c r="BD23" s="268"/>
      <c r="BE23" s="268"/>
      <c r="BF23" s="268"/>
      <c r="BG23" s="268"/>
      <c r="BH23" s="271"/>
      <c r="BI23" s="271"/>
      <c r="BJ23" s="213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2"/>
      <c r="BV23" s="277"/>
      <c r="BW23" s="277"/>
      <c r="BX23" s="268"/>
      <c r="BY23" s="268"/>
      <c r="BZ23" s="268"/>
      <c r="CA23" s="268"/>
      <c r="CB23" s="268"/>
      <c r="CC23" s="268"/>
      <c r="CD23" s="268"/>
      <c r="CE23" s="268"/>
      <c r="CF23" s="268"/>
      <c r="CG23" s="271"/>
      <c r="CH23" s="271"/>
      <c r="CI23" s="213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2"/>
      <c r="CV23" s="277"/>
      <c r="CW23" s="277"/>
      <c r="CX23" s="268"/>
      <c r="CY23" s="268"/>
      <c r="CZ23" s="268"/>
      <c r="DA23" s="268"/>
      <c r="DB23" s="268"/>
      <c r="DC23" s="268"/>
      <c r="DD23" s="268"/>
      <c r="DE23" s="268"/>
      <c r="DF23" s="268"/>
      <c r="DG23" s="271"/>
      <c r="DH23" s="271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7"/>
      <c r="EV23" s="277"/>
      <c r="EW23" s="268"/>
      <c r="EX23" s="268"/>
      <c r="EY23" s="268"/>
      <c r="EZ23" s="268"/>
      <c r="FA23" s="268"/>
      <c r="FB23" s="268"/>
      <c r="FC23" s="268"/>
      <c r="FD23" s="268"/>
      <c r="FE23" s="268"/>
      <c r="FF23" s="271"/>
      <c r="FG23" s="272"/>
    </row>
    <row r="24" spans="1:163" ht="13.5" customHeight="1">
      <c r="A24" s="7"/>
      <c r="B24" s="94" t="s">
        <v>200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219"/>
      <c r="W24" s="218" t="s">
        <v>7</v>
      </c>
      <c r="X24" s="99"/>
      <c r="Y24" s="99"/>
      <c r="Z24" s="99"/>
      <c r="AA24" s="99"/>
      <c r="AB24" s="99"/>
      <c r="AC24" s="100" t="s">
        <v>195</v>
      </c>
      <c r="AD24" s="100"/>
      <c r="AE24" s="100"/>
      <c r="AF24" s="101" t="s">
        <v>10</v>
      </c>
      <c r="AG24" s="101"/>
      <c r="AH24" s="101"/>
      <c r="AI24" s="102"/>
      <c r="AJ24" s="278">
        <v>11051</v>
      </c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80"/>
      <c r="AW24" s="276" t="s">
        <v>13</v>
      </c>
      <c r="AX24" s="276"/>
      <c r="AY24" s="267">
        <v>9655</v>
      </c>
      <c r="AZ24" s="267"/>
      <c r="BA24" s="267"/>
      <c r="BB24" s="267"/>
      <c r="BC24" s="267"/>
      <c r="BD24" s="267"/>
      <c r="BE24" s="267"/>
      <c r="BF24" s="267"/>
      <c r="BG24" s="267"/>
      <c r="BH24" s="269" t="s">
        <v>14</v>
      </c>
      <c r="BI24" s="269"/>
      <c r="BJ24" s="211">
        <v>0</v>
      </c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6"/>
      <c r="BV24" s="276" t="s">
        <v>13</v>
      </c>
      <c r="BW24" s="276"/>
      <c r="BX24" s="267">
        <v>0</v>
      </c>
      <c r="BY24" s="267"/>
      <c r="BZ24" s="267"/>
      <c r="CA24" s="267"/>
      <c r="CB24" s="267"/>
      <c r="CC24" s="267"/>
      <c r="CD24" s="267"/>
      <c r="CE24" s="267"/>
      <c r="CF24" s="267"/>
      <c r="CG24" s="269" t="s">
        <v>14</v>
      </c>
      <c r="CH24" s="269"/>
      <c r="CI24" s="211">
        <v>0</v>
      </c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6"/>
      <c r="CV24" s="276" t="s">
        <v>13</v>
      </c>
      <c r="CW24" s="276"/>
      <c r="CX24" s="267">
        <f>326-11</f>
        <v>315</v>
      </c>
      <c r="CY24" s="267"/>
      <c r="CZ24" s="267"/>
      <c r="DA24" s="267"/>
      <c r="DB24" s="267"/>
      <c r="DC24" s="267"/>
      <c r="DD24" s="267"/>
      <c r="DE24" s="267"/>
      <c r="DF24" s="267"/>
      <c r="DG24" s="269" t="s">
        <v>14</v>
      </c>
      <c r="DH24" s="269"/>
      <c r="DI24" s="273">
        <v>0</v>
      </c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>
        <v>0</v>
      </c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5">
        <f>AJ24+BJ24-BX24</f>
        <v>11051</v>
      </c>
      <c r="EI24" s="273"/>
      <c r="EJ24" s="273"/>
      <c r="EK24" s="273"/>
      <c r="EL24" s="273"/>
      <c r="EM24" s="273"/>
      <c r="EN24" s="273"/>
      <c r="EO24" s="273"/>
      <c r="EP24" s="273"/>
      <c r="EQ24" s="273"/>
      <c r="ER24" s="273"/>
      <c r="ES24" s="273"/>
      <c r="ET24" s="273"/>
      <c r="EU24" s="276" t="s">
        <v>13</v>
      </c>
      <c r="EV24" s="276"/>
      <c r="EW24" s="267">
        <f>AY24-CI24+CX24</f>
        <v>9970</v>
      </c>
      <c r="EX24" s="267"/>
      <c r="EY24" s="267"/>
      <c r="EZ24" s="267"/>
      <c r="FA24" s="267"/>
      <c r="FB24" s="267"/>
      <c r="FC24" s="267"/>
      <c r="FD24" s="267"/>
      <c r="FE24" s="267"/>
      <c r="FF24" s="269" t="s">
        <v>14</v>
      </c>
      <c r="FG24" s="270"/>
    </row>
    <row r="25" spans="1:163" ht="3.75" customHeight="1">
      <c r="A25" s="7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220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/>
      <c r="AJ25" s="281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3"/>
      <c r="AW25" s="277"/>
      <c r="AX25" s="277"/>
      <c r="AY25" s="268"/>
      <c r="AZ25" s="268"/>
      <c r="BA25" s="268"/>
      <c r="BB25" s="268"/>
      <c r="BC25" s="268"/>
      <c r="BD25" s="268"/>
      <c r="BE25" s="268"/>
      <c r="BF25" s="268"/>
      <c r="BG25" s="268"/>
      <c r="BH25" s="271"/>
      <c r="BI25" s="271"/>
      <c r="BJ25" s="213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2"/>
      <c r="BV25" s="277"/>
      <c r="BW25" s="277"/>
      <c r="BX25" s="268"/>
      <c r="BY25" s="268"/>
      <c r="BZ25" s="268"/>
      <c r="CA25" s="268"/>
      <c r="CB25" s="268"/>
      <c r="CC25" s="268"/>
      <c r="CD25" s="268"/>
      <c r="CE25" s="268"/>
      <c r="CF25" s="268"/>
      <c r="CG25" s="271"/>
      <c r="CH25" s="271"/>
      <c r="CI25" s="213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2"/>
      <c r="CV25" s="277"/>
      <c r="CW25" s="277"/>
      <c r="CX25" s="268"/>
      <c r="CY25" s="268"/>
      <c r="CZ25" s="268"/>
      <c r="DA25" s="268"/>
      <c r="DB25" s="268"/>
      <c r="DC25" s="268"/>
      <c r="DD25" s="268"/>
      <c r="DE25" s="268"/>
      <c r="DF25" s="268"/>
      <c r="DG25" s="271"/>
      <c r="DH25" s="271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7"/>
      <c r="EV25" s="277"/>
      <c r="EW25" s="268"/>
      <c r="EX25" s="268"/>
      <c r="EY25" s="268"/>
      <c r="EZ25" s="268"/>
      <c r="FA25" s="268"/>
      <c r="FB25" s="268"/>
      <c r="FC25" s="268"/>
      <c r="FD25" s="268"/>
      <c r="FE25" s="268"/>
      <c r="FF25" s="271"/>
      <c r="FG25" s="272"/>
    </row>
    <row r="26" spans="1:163" ht="12.75" customHeight="1">
      <c r="A26" s="7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6"/>
      <c r="W26" s="218" t="s">
        <v>7</v>
      </c>
      <c r="X26" s="99"/>
      <c r="Y26" s="99"/>
      <c r="Z26" s="99"/>
      <c r="AA26" s="99"/>
      <c r="AB26" s="99"/>
      <c r="AC26" s="100" t="s">
        <v>194</v>
      </c>
      <c r="AD26" s="100"/>
      <c r="AE26" s="100"/>
      <c r="AF26" s="101" t="s">
        <v>8</v>
      </c>
      <c r="AG26" s="101"/>
      <c r="AH26" s="101"/>
      <c r="AI26" s="102"/>
      <c r="AJ26" s="278">
        <v>2675</v>
      </c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80"/>
      <c r="AW26" s="276" t="s">
        <v>13</v>
      </c>
      <c r="AX26" s="276"/>
      <c r="AY26" s="267">
        <v>2675</v>
      </c>
      <c r="AZ26" s="267"/>
      <c r="BA26" s="267"/>
      <c r="BB26" s="267"/>
      <c r="BC26" s="267"/>
      <c r="BD26" s="267"/>
      <c r="BE26" s="267"/>
      <c r="BF26" s="267"/>
      <c r="BG26" s="267"/>
      <c r="BH26" s="269" t="s">
        <v>14</v>
      </c>
      <c r="BI26" s="269"/>
      <c r="BJ26" s="211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6"/>
      <c r="BV26" s="276" t="s">
        <v>13</v>
      </c>
      <c r="BW26" s="276"/>
      <c r="BX26" s="267"/>
      <c r="BY26" s="267"/>
      <c r="BZ26" s="267"/>
      <c r="CA26" s="267"/>
      <c r="CB26" s="267"/>
      <c r="CC26" s="267"/>
      <c r="CD26" s="267"/>
      <c r="CE26" s="267"/>
      <c r="CF26" s="267"/>
      <c r="CG26" s="269" t="s">
        <v>14</v>
      </c>
      <c r="CH26" s="269"/>
      <c r="CI26" s="211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6"/>
      <c r="CV26" s="276" t="s">
        <v>13</v>
      </c>
      <c r="CW26" s="276"/>
      <c r="CX26" s="267"/>
      <c r="CY26" s="267"/>
      <c r="CZ26" s="267"/>
      <c r="DA26" s="267"/>
      <c r="DB26" s="267"/>
      <c r="DC26" s="267"/>
      <c r="DD26" s="267"/>
      <c r="DE26" s="267"/>
      <c r="DF26" s="267"/>
      <c r="DG26" s="269" t="s">
        <v>14</v>
      </c>
      <c r="DH26" s="269"/>
      <c r="DI26" s="273">
        <v>0</v>
      </c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>
        <v>0</v>
      </c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5">
        <f>AJ26+BJ26-BX26</f>
        <v>2675</v>
      </c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6" t="s">
        <v>13</v>
      </c>
      <c r="EV26" s="276"/>
      <c r="EW26" s="267">
        <f>AY26-CI26+CX26</f>
        <v>2675</v>
      </c>
      <c r="EX26" s="267"/>
      <c r="EY26" s="267"/>
      <c r="EZ26" s="267"/>
      <c r="FA26" s="267"/>
      <c r="FB26" s="267"/>
      <c r="FC26" s="267"/>
      <c r="FD26" s="267"/>
      <c r="FE26" s="267"/>
      <c r="FF26" s="269" t="s">
        <v>14</v>
      </c>
      <c r="FG26" s="270"/>
    </row>
    <row r="27" spans="1:163" ht="3.75" customHeight="1">
      <c r="A27" s="7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37"/>
      <c r="W27" s="1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6"/>
      <c r="AJ27" s="281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3"/>
      <c r="AW27" s="277"/>
      <c r="AX27" s="277"/>
      <c r="AY27" s="268"/>
      <c r="AZ27" s="268"/>
      <c r="BA27" s="268"/>
      <c r="BB27" s="268"/>
      <c r="BC27" s="268"/>
      <c r="BD27" s="268"/>
      <c r="BE27" s="268"/>
      <c r="BF27" s="268"/>
      <c r="BG27" s="268"/>
      <c r="BH27" s="271"/>
      <c r="BI27" s="271"/>
      <c r="BJ27" s="213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2"/>
      <c r="BV27" s="277"/>
      <c r="BW27" s="277"/>
      <c r="BX27" s="268"/>
      <c r="BY27" s="268"/>
      <c r="BZ27" s="268"/>
      <c r="CA27" s="268"/>
      <c r="CB27" s="268"/>
      <c r="CC27" s="268"/>
      <c r="CD27" s="268"/>
      <c r="CE27" s="268"/>
      <c r="CF27" s="268"/>
      <c r="CG27" s="271"/>
      <c r="CH27" s="271"/>
      <c r="CI27" s="213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2"/>
      <c r="CV27" s="277"/>
      <c r="CW27" s="277"/>
      <c r="CX27" s="268"/>
      <c r="CY27" s="268"/>
      <c r="CZ27" s="268"/>
      <c r="DA27" s="268"/>
      <c r="DB27" s="268"/>
      <c r="DC27" s="268"/>
      <c r="DD27" s="268"/>
      <c r="DE27" s="268"/>
      <c r="DF27" s="268"/>
      <c r="DG27" s="271"/>
      <c r="DH27" s="271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7"/>
      <c r="EV27" s="277"/>
      <c r="EW27" s="268"/>
      <c r="EX27" s="268"/>
      <c r="EY27" s="268"/>
      <c r="EZ27" s="268"/>
      <c r="FA27" s="268"/>
      <c r="FB27" s="268"/>
      <c r="FC27" s="268"/>
      <c r="FD27" s="268"/>
      <c r="FE27" s="268"/>
      <c r="FF27" s="271"/>
      <c r="FG27" s="272"/>
    </row>
    <row r="28" spans="1:163" ht="13.5" customHeight="1">
      <c r="A28" s="7"/>
      <c r="B28" s="94" t="s">
        <v>201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219"/>
      <c r="W28" s="218" t="s">
        <v>7</v>
      </c>
      <c r="X28" s="99"/>
      <c r="Y28" s="99"/>
      <c r="Z28" s="99"/>
      <c r="AA28" s="99"/>
      <c r="AB28" s="99"/>
      <c r="AC28" s="100" t="s">
        <v>195</v>
      </c>
      <c r="AD28" s="100"/>
      <c r="AE28" s="100"/>
      <c r="AF28" s="101" t="s">
        <v>10</v>
      </c>
      <c r="AG28" s="101"/>
      <c r="AH28" s="101"/>
      <c r="AI28" s="102"/>
      <c r="AJ28" s="278">
        <f>1141+2675</f>
        <v>3816</v>
      </c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80"/>
      <c r="AW28" s="276" t="s">
        <v>13</v>
      </c>
      <c r="AX28" s="276"/>
      <c r="AY28" s="267">
        <f>2675+1141</f>
        <v>3816</v>
      </c>
      <c r="AZ28" s="267"/>
      <c r="BA28" s="267"/>
      <c r="BB28" s="267"/>
      <c r="BC28" s="267"/>
      <c r="BD28" s="267"/>
      <c r="BE28" s="267"/>
      <c r="BF28" s="267"/>
      <c r="BG28" s="267"/>
      <c r="BH28" s="269" t="s">
        <v>14</v>
      </c>
      <c r="BI28" s="269"/>
      <c r="BJ28" s="211">
        <v>0</v>
      </c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6"/>
      <c r="BV28" s="276" t="s">
        <v>13</v>
      </c>
      <c r="BW28" s="276"/>
      <c r="BX28" s="267">
        <v>1141</v>
      </c>
      <c r="BY28" s="267"/>
      <c r="BZ28" s="267"/>
      <c r="CA28" s="267"/>
      <c r="CB28" s="267"/>
      <c r="CC28" s="267"/>
      <c r="CD28" s="267"/>
      <c r="CE28" s="267"/>
      <c r="CF28" s="267"/>
      <c r="CG28" s="269" t="s">
        <v>14</v>
      </c>
      <c r="CH28" s="269"/>
      <c r="CI28" s="211">
        <v>1141</v>
      </c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6"/>
      <c r="CV28" s="276" t="s">
        <v>13</v>
      </c>
      <c r="CW28" s="276"/>
      <c r="CX28" s="267">
        <v>0</v>
      </c>
      <c r="CY28" s="267"/>
      <c r="CZ28" s="267"/>
      <c r="DA28" s="267"/>
      <c r="DB28" s="267"/>
      <c r="DC28" s="267"/>
      <c r="DD28" s="267"/>
      <c r="DE28" s="267"/>
      <c r="DF28" s="267"/>
      <c r="DG28" s="269" t="s">
        <v>14</v>
      </c>
      <c r="DH28" s="269"/>
      <c r="DI28" s="273">
        <v>0</v>
      </c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>
        <v>0</v>
      </c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5">
        <f>AJ28+BJ28-BX28</f>
        <v>2675</v>
      </c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  <c r="ES28" s="273"/>
      <c r="ET28" s="273"/>
      <c r="EU28" s="276" t="s">
        <v>13</v>
      </c>
      <c r="EV28" s="276"/>
      <c r="EW28" s="267">
        <f>AY28-CI28+CX28</f>
        <v>2675</v>
      </c>
      <c r="EX28" s="267"/>
      <c r="EY28" s="267"/>
      <c r="EZ28" s="267"/>
      <c r="FA28" s="267"/>
      <c r="FB28" s="267"/>
      <c r="FC28" s="267"/>
      <c r="FD28" s="267"/>
      <c r="FE28" s="267"/>
      <c r="FF28" s="269" t="s">
        <v>14</v>
      </c>
      <c r="FG28" s="270"/>
    </row>
    <row r="29" spans="1:163" ht="5.25" customHeight="1">
      <c r="A29" s="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220"/>
      <c r="W29" s="1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/>
      <c r="AJ29" s="281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3"/>
      <c r="AW29" s="277"/>
      <c r="AX29" s="277"/>
      <c r="AY29" s="268"/>
      <c r="AZ29" s="268"/>
      <c r="BA29" s="268"/>
      <c r="BB29" s="268"/>
      <c r="BC29" s="268"/>
      <c r="BD29" s="268"/>
      <c r="BE29" s="268"/>
      <c r="BF29" s="268"/>
      <c r="BG29" s="268"/>
      <c r="BH29" s="271"/>
      <c r="BI29" s="271"/>
      <c r="BJ29" s="213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2"/>
      <c r="BV29" s="277"/>
      <c r="BW29" s="277"/>
      <c r="BX29" s="268"/>
      <c r="BY29" s="268"/>
      <c r="BZ29" s="268"/>
      <c r="CA29" s="268"/>
      <c r="CB29" s="268"/>
      <c r="CC29" s="268"/>
      <c r="CD29" s="268"/>
      <c r="CE29" s="268"/>
      <c r="CF29" s="268"/>
      <c r="CG29" s="271"/>
      <c r="CH29" s="271"/>
      <c r="CI29" s="213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2"/>
      <c r="CV29" s="277"/>
      <c r="CW29" s="277"/>
      <c r="CX29" s="268"/>
      <c r="CY29" s="268"/>
      <c r="CZ29" s="268"/>
      <c r="DA29" s="268"/>
      <c r="DB29" s="268"/>
      <c r="DC29" s="268"/>
      <c r="DD29" s="268"/>
      <c r="DE29" s="268"/>
      <c r="DF29" s="268"/>
      <c r="DG29" s="271"/>
      <c r="DH29" s="271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7"/>
      <c r="EV29" s="277"/>
      <c r="EW29" s="268"/>
      <c r="EX29" s="268"/>
      <c r="EY29" s="268"/>
      <c r="EZ29" s="268"/>
      <c r="FA29" s="268"/>
      <c r="FB29" s="268"/>
      <c r="FC29" s="268"/>
      <c r="FD29" s="268"/>
      <c r="FE29" s="268"/>
      <c r="FF29" s="271"/>
      <c r="FG29" s="272"/>
    </row>
    <row r="30" spans="1:163" ht="15" customHeight="1">
      <c r="A30" s="7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6"/>
      <c r="W30" s="218" t="s">
        <v>7</v>
      </c>
      <c r="X30" s="99"/>
      <c r="Y30" s="99"/>
      <c r="Z30" s="99"/>
      <c r="AA30" s="99"/>
      <c r="AB30" s="99"/>
      <c r="AC30" s="100" t="s">
        <v>194</v>
      </c>
      <c r="AD30" s="100"/>
      <c r="AE30" s="100"/>
      <c r="AF30" s="101" t="s">
        <v>8</v>
      </c>
      <c r="AG30" s="101"/>
      <c r="AH30" s="101"/>
      <c r="AI30" s="102"/>
      <c r="AJ30" s="278">
        <v>21199</v>
      </c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80"/>
      <c r="AW30" s="276" t="s">
        <v>13</v>
      </c>
      <c r="AX30" s="276"/>
      <c r="AY30" s="267">
        <v>12182</v>
      </c>
      <c r="AZ30" s="267"/>
      <c r="BA30" s="267"/>
      <c r="BB30" s="267"/>
      <c r="BC30" s="267"/>
      <c r="BD30" s="267"/>
      <c r="BE30" s="267"/>
      <c r="BF30" s="267"/>
      <c r="BG30" s="267"/>
      <c r="BH30" s="269" t="s">
        <v>14</v>
      </c>
      <c r="BI30" s="269"/>
      <c r="BJ30" s="211">
        <v>14998</v>
      </c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6"/>
      <c r="BV30" s="276" t="s">
        <v>13</v>
      </c>
      <c r="BW30" s="276"/>
      <c r="BX30" s="267">
        <v>225</v>
      </c>
      <c r="BY30" s="267"/>
      <c r="BZ30" s="267"/>
      <c r="CA30" s="267"/>
      <c r="CB30" s="267"/>
      <c r="CC30" s="267"/>
      <c r="CD30" s="267"/>
      <c r="CE30" s="267"/>
      <c r="CF30" s="267"/>
      <c r="CG30" s="269" t="s">
        <v>14</v>
      </c>
      <c r="CH30" s="269"/>
      <c r="CI30" s="211">
        <f>225-23</f>
        <v>202</v>
      </c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6"/>
      <c r="CV30" s="276" t="s">
        <v>13</v>
      </c>
      <c r="CW30" s="276"/>
      <c r="CX30" s="267">
        <f>1697-23</f>
        <v>1674</v>
      </c>
      <c r="CY30" s="267"/>
      <c r="CZ30" s="267"/>
      <c r="DA30" s="267"/>
      <c r="DB30" s="267"/>
      <c r="DC30" s="267"/>
      <c r="DD30" s="267"/>
      <c r="DE30" s="267"/>
      <c r="DF30" s="267"/>
      <c r="DG30" s="269" t="s">
        <v>14</v>
      </c>
      <c r="DH30" s="269"/>
      <c r="DI30" s="273">
        <v>0</v>
      </c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>
        <v>0</v>
      </c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5">
        <f>AJ30+BJ30-BX30</f>
        <v>35972</v>
      </c>
      <c r="EI30" s="273"/>
      <c r="EJ30" s="273"/>
      <c r="EK30" s="273"/>
      <c r="EL30" s="273"/>
      <c r="EM30" s="273"/>
      <c r="EN30" s="273"/>
      <c r="EO30" s="273"/>
      <c r="EP30" s="273"/>
      <c r="EQ30" s="273"/>
      <c r="ER30" s="273"/>
      <c r="ES30" s="273"/>
      <c r="ET30" s="273"/>
      <c r="EU30" s="276" t="s">
        <v>13</v>
      </c>
      <c r="EV30" s="276"/>
      <c r="EW30" s="267">
        <f>AY30-CI30+CX30</f>
        <v>13654</v>
      </c>
      <c r="EX30" s="267"/>
      <c r="EY30" s="267"/>
      <c r="EZ30" s="267"/>
      <c r="FA30" s="267"/>
      <c r="FB30" s="267"/>
      <c r="FC30" s="267"/>
      <c r="FD30" s="267"/>
      <c r="FE30" s="267"/>
      <c r="FF30" s="269" t="s">
        <v>14</v>
      </c>
      <c r="FG30" s="270"/>
    </row>
    <row r="31" spans="1:163" ht="7.5" customHeight="1">
      <c r="A31" s="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237"/>
      <c r="W31" s="1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/>
      <c r="AJ31" s="281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3"/>
      <c r="AW31" s="277"/>
      <c r="AX31" s="277"/>
      <c r="AY31" s="268"/>
      <c r="AZ31" s="268"/>
      <c r="BA31" s="268"/>
      <c r="BB31" s="268"/>
      <c r="BC31" s="268"/>
      <c r="BD31" s="268"/>
      <c r="BE31" s="268"/>
      <c r="BF31" s="268"/>
      <c r="BG31" s="268"/>
      <c r="BH31" s="271"/>
      <c r="BI31" s="271"/>
      <c r="BJ31" s="213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2"/>
      <c r="BV31" s="277"/>
      <c r="BW31" s="277"/>
      <c r="BX31" s="268"/>
      <c r="BY31" s="268"/>
      <c r="BZ31" s="268"/>
      <c r="CA31" s="268"/>
      <c r="CB31" s="268"/>
      <c r="CC31" s="268"/>
      <c r="CD31" s="268"/>
      <c r="CE31" s="268"/>
      <c r="CF31" s="268"/>
      <c r="CG31" s="271"/>
      <c r="CH31" s="271"/>
      <c r="CI31" s="213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2"/>
      <c r="CV31" s="277"/>
      <c r="CW31" s="277"/>
      <c r="CX31" s="268"/>
      <c r="CY31" s="268"/>
      <c r="CZ31" s="268"/>
      <c r="DA31" s="268"/>
      <c r="DB31" s="268"/>
      <c r="DC31" s="268"/>
      <c r="DD31" s="268"/>
      <c r="DE31" s="268"/>
      <c r="DF31" s="268"/>
      <c r="DG31" s="271"/>
      <c r="DH31" s="271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7"/>
      <c r="EV31" s="277"/>
      <c r="EW31" s="268"/>
      <c r="EX31" s="268"/>
      <c r="EY31" s="268"/>
      <c r="EZ31" s="268"/>
      <c r="FA31" s="268"/>
      <c r="FB31" s="268"/>
      <c r="FC31" s="268"/>
      <c r="FD31" s="268"/>
      <c r="FE31" s="268"/>
      <c r="FF31" s="271"/>
      <c r="FG31" s="272"/>
    </row>
    <row r="32" spans="1:163" ht="12" customHeight="1">
      <c r="A32" s="7"/>
      <c r="B32" s="94" t="s">
        <v>202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219"/>
      <c r="W32" s="218" t="s">
        <v>7</v>
      </c>
      <c r="X32" s="99"/>
      <c r="Y32" s="99"/>
      <c r="Z32" s="99"/>
      <c r="AA32" s="99"/>
      <c r="AB32" s="99"/>
      <c r="AC32" s="100" t="s">
        <v>195</v>
      </c>
      <c r="AD32" s="100"/>
      <c r="AE32" s="100"/>
      <c r="AF32" s="101" t="s">
        <v>10</v>
      </c>
      <c r="AG32" s="101"/>
      <c r="AH32" s="101"/>
      <c r="AI32" s="102"/>
      <c r="AJ32" s="278">
        <v>19042</v>
      </c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80"/>
      <c r="AW32" s="276" t="s">
        <v>13</v>
      </c>
      <c r="AX32" s="276"/>
      <c r="AY32" s="267">
        <f>10850-1</f>
        <v>10849</v>
      </c>
      <c r="AZ32" s="267"/>
      <c r="BA32" s="267"/>
      <c r="BB32" s="267"/>
      <c r="BC32" s="267"/>
      <c r="BD32" s="267"/>
      <c r="BE32" s="267"/>
      <c r="BF32" s="267"/>
      <c r="BG32" s="267"/>
      <c r="BH32" s="269" t="s">
        <v>14</v>
      </c>
      <c r="BI32" s="269"/>
      <c r="BJ32" s="211">
        <v>2285</v>
      </c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6"/>
      <c r="BV32" s="276" t="s">
        <v>13</v>
      </c>
      <c r="BW32" s="276"/>
      <c r="BX32" s="267">
        <v>128</v>
      </c>
      <c r="BY32" s="267"/>
      <c r="BZ32" s="267"/>
      <c r="CA32" s="267"/>
      <c r="CB32" s="267"/>
      <c r="CC32" s="267"/>
      <c r="CD32" s="267"/>
      <c r="CE32" s="267"/>
      <c r="CF32" s="267"/>
      <c r="CG32" s="269" t="s">
        <v>14</v>
      </c>
      <c r="CH32" s="269"/>
      <c r="CI32" s="211">
        <f>122-1</f>
        <v>121</v>
      </c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6"/>
      <c r="CV32" s="276" t="s">
        <v>13</v>
      </c>
      <c r="CW32" s="276"/>
      <c r="CX32" s="267">
        <f>1348+106</f>
        <v>1454</v>
      </c>
      <c r="CY32" s="267"/>
      <c r="CZ32" s="267"/>
      <c r="DA32" s="267"/>
      <c r="DB32" s="267"/>
      <c r="DC32" s="267"/>
      <c r="DD32" s="267"/>
      <c r="DE32" s="267"/>
      <c r="DF32" s="267"/>
      <c r="DG32" s="269" t="s">
        <v>14</v>
      </c>
      <c r="DH32" s="269"/>
      <c r="DI32" s="273">
        <v>0</v>
      </c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>
        <v>0</v>
      </c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5">
        <f>AJ32+BJ32-BX32</f>
        <v>21199</v>
      </c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6" t="s">
        <v>13</v>
      </c>
      <c r="EV32" s="276"/>
      <c r="EW32" s="267">
        <f>AY32-CI32+CX32</f>
        <v>12182</v>
      </c>
      <c r="EX32" s="267"/>
      <c r="EY32" s="267"/>
      <c r="EZ32" s="267"/>
      <c r="FA32" s="267"/>
      <c r="FB32" s="267"/>
      <c r="FC32" s="267"/>
      <c r="FD32" s="267"/>
      <c r="FE32" s="267"/>
      <c r="FF32" s="269" t="s">
        <v>14</v>
      </c>
      <c r="FG32" s="270"/>
    </row>
    <row r="33" spans="1:163" ht="6" customHeight="1">
      <c r="A33" s="7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220"/>
      <c r="W33" s="1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/>
      <c r="AJ33" s="281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3"/>
      <c r="AW33" s="277"/>
      <c r="AX33" s="277"/>
      <c r="AY33" s="268"/>
      <c r="AZ33" s="268"/>
      <c r="BA33" s="268"/>
      <c r="BB33" s="268"/>
      <c r="BC33" s="268"/>
      <c r="BD33" s="268"/>
      <c r="BE33" s="268"/>
      <c r="BF33" s="268"/>
      <c r="BG33" s="268"/>
      <c r="BH33" s="271"/>
      <c r="BI33" s="271"/>
      <c r="BJ33" s="213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2"/>
      <c r="BV33" s="277"/>
      <c r="BW33" s="277"/>
      <c r="BX33" s="268"/>
      <c r="BY33" s="268"/>
      <c r="BZ33" s="268"/>
      <c r="CA33" s="268"/>
      <c r="CB33" s="268"/>
      <c r="CC33" s="268"/>
      <c r="CD33" s="268"/>
      <c r="CE33" s="268"/>
      <c r="CF33" s="268"/>
      <c r="CG33" s="271"/>
      <c r="CH33" s="271"/>
      <c r="CI33" s="213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2"/>
      <c r="CV33" s="277"/>
      <c r="CW33" s="277"/>
      <c r="CX33" s="268"/>
      <c r="CY33" s="268"/>
      <c r="CZ33" s="268"/>
      <c r="DA33" s="268"/>
      <c r="DB33" s="268"/>
      <c r="DC33" s="268"/>
      <c r="DD33" s="268"/>
      <c r="DE33" s="268"/>
      <c r="DF33" s="268"/>
      <c r="DG33" s="271"/>
      <c r="DH33" s="271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  <c r="EP33" s="274"/>
      <c r="EQ33" s="274"/>
      <c r="ER33" s="274"/>
      <c r="ES33" s="274"/>
      <c r="ET33" s="274"/>
      <c r="EU33" s="277"/>
      <c r="EV33" s="277"/>
      <c r="EW33" s="268"/>
      <c r="EX33" s="268"/>
      <c r="EY33" s="268"/>
      <c r="EZ33" s="268"/>
      <c r="FA33" s="268"/>
      <c r="FB33" s="268"/>
      <c r="FC33" s="268"/>
      <c r="FD33" s="268"/>
      <c r="FE33" s="268"/>
      <c r="FF33" s="271"/>
      <c r="FG33" s="272"/>
    </row>
    <row r="34" spans="1:163" ht="3.75" customHeight="1">
      <c r="A34" s="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66"/>
      <c r="X34" s="9"/>
      <c r="Y34" s="9"/>
      <c r="Z34" s="9"/>
      <c r="AA34" s="9"/>
      <c r="AB34" s="9"/>
      <c r="AC34" s="14"/>
      <c r="AD34" s="14"/>
      <c r="AE34" s="14"/>
      <c r="AF34" s="9"/>
      <c r="AG34" s="9"/>
      <c r="AH34" s="9"/>
      <c r="AI34" s="58"/>
      <c r="AJ34" s="73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4"/>
      <c r="AW34" s="69"/>
      <c r="AX34" s="69"/>
      <c r="AY34" s="68"/>
      <c r="AZ34" s="68"/>
      <c r="BA34" s="68"/>
      <c r="BB34" s="68"/>
      <c r="BC34" s="68"/>
      <c r="BD34" s="68"/>
      <c r="BE34" s="68"/>
      <c r="BF34" s="68"/>
      <c r="BG34" s="68"/>
      <c r="BH34" s="70"/>
      <c r="BI34" s="70"/>
      <c r="BJ34" s="63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9"/>
      <c r="BW34" s="69"/>
      <c r="BX34" s="68"/>
      <c r="BY34" s="68"/>
      <c r="BZ34" s="68"/>
      <c r="CA34" s="68"/>
      <c r="CB34" s="68"/>
      <c r="CC34" s="68"/>
      <c r="CD34" s="68"/>
      <c r="CE34" s="68"/>
      <c r="CF34" s="68"/>
      <c r="CG34" s="70"/>
      <c r="CH34" s="70"/>
      <c r="CI34" s="63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5"/>
      <c r="CV34" s="69"/>
      <c r="CW34" s="69"/>
      <c r="CX34" s="68"/>
      <c r="CY34" s="68"/>
      <c r="CZ34" s="68"/>
      <c r="DA34" s="68"/>
      <c r="DB34" s="68"/>
      <c r="DC34" s="68"/>
      <c r="DD34" s="68"/>
      <c r="DE34" s="68"/>
      <c r="DF34" s="68"/>
      <c r="DG34" s="70"/>
      <c r="DH34" s="70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9"/>
      <c r="EV34" s="69"/>
      <c r="EW34" s="68"/>
      <c r="EX34" s="68"/>
      <c r="EY34" s="68"/>
      <c r="EZ34" s="68"/>
      <c r="FA34" s="68"/>
      <c r="FB34" s="68"/>
      <c r="FC34" s="68"/>
      <c r="FD34" s="68"/>
      <c r="FE34" s="68"/>
      <c r="FF34" s="70"/>
      <c r="FG34" s="72"/>
    </row>
    <row r="35" spans="1:163" ht="5.25" customHeight="1" hidden="1">
      <c r="A35" s="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66"/>
      <c r="X35" s="9"/>
      <c r="Y35" s="9"/>
      <c r="Z35" s="9"/>
      <c r="AA35" s="9"/>
      <c r="AB35" s="9"/>
      <c r="AC35" s="14"/>
      <c r="AD35" s="14"/>
      <c r="AE35" s="14"/>
      <c r="AF35" s="9"/>
      <c r="AG35" s="9"/>
      <c r="AH35" s="9"/>
      <c r="AI35" s="58"/>
      <c r="AJ35" s="73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4"/>
      <c r="AW35" s="69"/>
      <c r="AX35" s="69"/>
      <c r="AY35" s="68"/>
      <c r="AZ35" s="68"/>
      <c r="BA35" s="68"/>
      <c r="BB35" s="68"/>
      <c r="BC35" s="68"/>
      <c r="BD35" s="68"/>
      <c r="BE35" s="68"/>
      <c r="BF35" s="68"/>
      <c r="BG35" s="68"/>
      <c r="BH35" s="70"/>
      <c r="BI35" s="70"/>
      <c r="BJ35" s="63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9"/>
      <c r="BW35" s="69"/>
      <c r="BX35" s="68"/>
      <c r="BY35" s="68"/>
      <c r="BZ35" s="68"/>
      <c r="CA35" s="68"/>
      <c r="CB35" s="68"/>
      <c r="CC35" s="68"/>
      <c r="CD35" s="68"/>
      <c r="CE35" s="68"/>
      <c r="CF35" s="68"/>
      <c r="CG35" s="70"/>
      <c r="CH35" s="70"/>
      <c r="CI35" s="63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5"/>
      <c r="CV35" s="69"/>
      <c r="CW35" s="69"/>
      <c r="CX35" s="68"/>
      <c r="CY35" s="68"/>
      <c r="CZ35" s="68"/>
      <c r="DA35" s="68"/>
      <c r="DB35" s="68"/>
      <c r="DC35" s="68"/>
      <c r="DD35" s="68"/>
      <c r="DE35" s="68"/>
      <c r="DF35" s="68"/>
      <c r="DG35" s="70"/>
      <c r="DH35" s="70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9"/>
      <c r="EV35" s="69"/>
      <c r="EW35" s="68"/>
      <c r="EX35" s="68"/>
      <c r="EY35" s="68"/>
      <c r="EZ35" s="68"/>
      <c r="FA35" s="68"/>
      <c r="FB35" s="68"/>
      <c r="FC35" s="68"/>
      <c r="FD35" s="68"/>
      <c r="FE35" s="68"/>
      <c r="FF35" s="70"/>
      <c r="FG35" s="72"/>
    </row>
    <row r="36" spans="1:163" ht="16.5" customHeight="1">
      <c r="A36" s="6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6"/>
      <c r="W36" s="218" t="s">
        <v>7</v>
      </c>
      <c r="X36" s="99"/>
      <c r="Y36" s="99"/>
      <c r="Z36" s="99"/>
      <c r="AA36" s="99"/>
      <c r="AB36" s="99"/>
      <c r="AC36" s="100" t="s">
        <v>194</v>
      </c>
      <c r="AD36" s="100"/>
      <c r="AE36" s="100"/>
      <c r="AF36" s="101" t="s">
        <v>8</v>
      </c>
      <c r="AG36" s="101"/>
      <c r="AH36" s="101"/>
      <c r="AI36" s="102"/>
      <c r="AJ36" s="278">
        <v>2600</v>
      </c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80"/>
      <c r="AW36" s="276" t="s">
        <v>13</v>
      </c>
      <c r="AX36" s="276"/>
      <c r="AY36" s="267">
        <v>1393</v>
      </c>
      <c r="AZ36" s="267"/>
      <c r="BA36" s="267"/>
      <c r="BB36" s="267"/>
      <c r="BC36" s="267"/>
      <c r="BD36" s="267"/>
      <c r="BE36" s="267"/>
      <c r="BF36" s="267"/>
      <c r="BG36" s="267"/>
      <c r="BH36" s="269" t="s">
        <v>14</v>
      </c>
      <c r="BI36" s="269"/>
      <c r="BJ36" s="211">
        <v>0</v>
      </c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6"/>
      <c r="BV36" s="276" t="s">
        <v>13</v>
      </c>
      <c r="BW36" s="276"/>
      <c r="BX36" s="267">
        <v>104</v>
      </c>
      <c r="BY36" s="267"/>
      <c r="BZ36" s="267"/>
      <c r="CA36" s="267"/>
      <c r="CB36" s="267"/>
      <c r="CC36" s="267"/>
      <c r="CD36" s="267"/>
      <c r="CE36" s="267"/>
      <c r="CF36" s="267"/>
      <c r="CG36" s="269" t="s">
        <v>14</v>
      </c>
      <c r="CH36" s="269"/>
      <c r="CI36" s="211">
        <v>104</v>
      </c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6"/>
      <c r="CV36" s="276" t="s">
        <v>13</v>
      </c>
      <c r="CW36" s="276"/>
      <c r="CX36" s="267">
        <f>258</f>
        <v>258</v>
      </c>
      <c r="CY36" s="267"/>
      <c r="CZ36" s="267"/>
      <c r="DA36" s="267"/>
      <c r="DB36" s="267"/>
      <c r="DC36" s="267"/>
      <c r="DD36" s="267"/>
      <c r="DE36" s="267"/>
      <c r="DF36" s="267"/>
      <c r="DG36" s="269" t="s">
        <v>14</v>
      </c>
      <c r="DH36" s="269"/>
      <c r="DI36" s="273">
        <v>0</v>
      </c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>
        <v>0</v>
      </c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5">
        <f>AJ36+BJ36-BX36</f>
        <v>2496</v>
      </c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6" t="s">
        <v>13</v>
      </c>
      <c r="EV36" s="276"/>
      <c r="EW36" s="267">
        <f>AY36-CI36+CX36</f>
        <v>1547</v>
      </c>
      <c r="EX36" s="267"/>
      <c r="EY36" s="267"/>
      <c r="EZ36" s="267"/>
      <c r="FA36" s="267"/>
      <c r="FB36" s="267"/>
      <c r="FC36" s="267"/>
      <c r="FD36" s="267"/>
      <c r="FE36" s="267"/>
      <c r="FF36" s="269" t="s">
        <v>14</v>
      </c>
      <c r="FG36" s="270"/>
    </row>
    <row r="37" spans="1:163" ht="2.25" customHeight="1">
      <c r="A37" s="7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37"/>
      <c r="W37" s="13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/>
      <c r="AJ37" s="281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3"/>
      <c r="AW37" s="277"/>
      <c r="AX37" s="277"/>
      <c r="AY37" s="268"/>
      <c r="AZ37" s="268"/>
      <c r="BA37" s="268"/>
      <c r="BB37" s="268"/>
      <c r="BC37" s="268"/>
      <c r="BD37" s="268"/>
      <c r="BE37" s="268"/>
      <c r="BF37" s="268"/>
      <c r="BG37" s="268"/>
      <c r="BH37" s="271"/>
      <c r="BI37" s="271"/>
      <c r="BJ37" s="213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2"/>
      <c r="BV37" s="277"/>
      <c r="BW37" s="277"/>
      <c r="BX37" s="268"/>
      <c r="BY37" s="268"/>
      <c r="BZ37" s="268"/>
      <c r="CA37" s="268"/>
      <c r="CB37" s="268"/>
      <c r="CC37" s="268"/>
      <c r="CD37" s="268"/>
      <c r="CE37" s="268"/>
      <c r="CF37" s="268"/>
      <c r="CG37" s="271"/>
      <c r="CH37" s="271"/>
      <c r="CI37" s="213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2"/>
      <c r="CV37" s="277"/>
      <c r="CW37" s="277"/>
      <c r="CX37" s="268"/>
      <c r="CY37" s="268"/>
      <c r="CZ37" s="268"/>
      <c r="DA37" s="268"/>
      <c r="DB37" s="268"/>
      <c r="DC37" s="268"/>
      <c r="DD37" s="268"/>
      <c r="DE37" s="268"/>
      <c r="DF37" s="268"/>
      <c r="DG37" s="271"/>
      <c r="DH37" s="271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7"/>
      <c r="EV37" s="277"/>
      <c r="EW37" s="268"/>
      <c r="EX37" s="268"/>
      <c r="EY37" s="268"/>
      <c r="EZ37" s="268"/>
      <c r="FA37" s="268"/>
      <c r="FB37" s="268"/>
      <c r="FC37" s="268"/>
      <c r="FD37" s="268"/>
      <c r="FE37" s="268"/>
      <c r="FF37" s="271"/>
      <c r="FG37" s="272"/>
    </row>
    <row r="38" spans="1:163" ht="18" customHeight="1">
      <c r="A38" s="7"/>
      <c r="B38" s="94" t="s">
        <v>203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219"/>
      <c r="W38" s="218" t="s">
        <v>7</v>
      </c>
      <c r="X38" s="99"/>
      <c r="Y38" s="99"/>
      <c r="Z38" s="99"/>
      <c r="AA38" s="99"/>
      <c r="AB38" s="99"/>
      <c r="AC38" s="100" t="s">
        <v>195</v>
      </c>
      <c r="AD38" s="100"/>
      <c r="AE38" s="100"/>
      <c r="AF38" s="101" t="s">
        <v>10</v>
      </c>
      <c r="AG38" s="101"/>
      <c r="AH38" s="101"/>
      <c r="AI38" s="102"/>
      <c r="AJ38" s="278">
        <v>2229</v>
      </c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80"/>
      <c r="AW38" s="276"/>
      <c r="AX38" s="276"/>
      <c r="AY38" s="267">
        <v>1190</v>
      </c>
      <c r="AZ38" s="267"/>
      <c r="BA38" s="267"/>
      <c r="BB38" s="267"/>
      <c r="BC38" s="267"/>
      <c r="BD38" s="267"/>
      <c r="BE38" s="267"/>
      <c r="BF38" s="267"/>
      <c r="BG38" s="267"/>
      <c r="BH38" s="269"/>
      <c r="BI38" s="269"/>
      <c r="BJ38" s="211">
        <v>371</v>
      </c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6"/>
      <c r="BV38" s="276"/>
      <c r="BW38" s="276"/>
      <c r="BX38" s="267">
        <v>0</v>
      </c>
      <c r="BY38" s="267"/>
      <c r="BZ38" s="267"/>
      <c r="CA38" s="267"/>
      <c r="CB38" s="267"/>
      <c r="CC38" s="267"/>
      <c r="CD38" s="267"/>
      <c r="CE38" s="267"/>
      <c r="CF38" s="267"/>
      <c r="CG38" s="269"/>
      <c r="CH38" s="269"/>
      <c r="CI38" s="211">
        <v>0</v>
      </c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6"/>
      <c r="CV38" s="276"/>
      <c r="CW38" s="276"/>
      <c r="CX38" s="267">
        <v>203</v>
      </c>
      <c r="CY38" s="267"/>
      <c r="CZ38" s="267"/>
      <c r="DA38" s="267"/>
      <c r="DB38" s="267"/>
      <c r="DC38" s="267"/>
      <c r="DD38" s="267"/>
      <c r="DE38" s="267"/>
      <c r="DF38" s="267"/>
      <c r="DG38" s="269"/>
      <c r="DH38" s="269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5">
        <f>AJ38+BJ38-BX38</f>
        <v>2600</v>
      </c>
      <c r="EI38" s="273"/>
      <c r="EJ38" s="273"/>
      <c r="EK38" s="273"/>
      <c r="EL38" s="273"/>
      <c r="EM38" s="273"/>
      <c r="EN38" s="273"/>
      <c r="EO38" s="273"/>
      <c r="EP38" s="273"/>
      <c r="EQ38" s="273"/>
      <c r="ER38" s="273"/>
      <c r="ES38" s="273"/>
      <c r="ET38" s="273"/>
      <c r="EU38" s="276"/>
      <c r="EV38" s="276"/>
      <c r="EW38" s="267">
        <f>AY38+CX38</f>
        <v>1393</v>
      </c>
      <c r="EX38" s="267"/>
      <c r="EY38" s="267"/>
      <c r="EZ38" s="267"/>
      <c r="FA38" s="267"/>
      <c r="FB38" s="267"/>
      <c r="FC38" s="267"/>
      <c r="FD38" s="267"/>
      <c r="FE38" s="267"/>
      <c r="FF38" s="269" t="s">
        <v>14</v>
      </c>
      <c r="FG38" s="270"/>
    </row>
    <row r="39" spans="1:163" ht="2.25" customHeight="1">
      <c r="A39" s="8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220"/>
      <c r="W39" s="13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/>
      <c r="AJ39" s="281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3"/>
      <c r="AW39" s="277"/>
      <c r="AX39" s="277"/>
      <c r="AY39" s="268"/>
      <c r="AZ39" s="268"/>
      <c r="BA39" s="268"/>
      <c r="BB39" s="268"/>
      <c r="BC39" s="268"/>
      <c r="BD39" s="268"/>
      <c r="BE39" s="268"/>
      <c r="BF39" s="268"/>
      <c r="BG39" s="268"/>
      <c r="BH39" s="271"/>
      <c r="BI39" s="271"/>
      <c r="BJ39" s="213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2"/>
      <c r="BV39" s="277"/>
      <c r="BW39" s="277"/>
      <c r="BX39" s="268"/>
      <c r="BY39" s="268"/>
      <c r="BZ39" s="268"/>
      <c r="CA39" s="268"/>
      <c r="CB39" s="268"/>
      <c r="CC39" s="268"/>
      <c r="CD39" s="268"/>
      <c r="CE39" s="268"/>
      <c r="CF39" s="268"/>
      <c r="CG39" s="271"/>
      <c r="CH39" s="271"/>
      <c r="CI39" s="213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2"/>
      <c r="CV39" s="277"/>
      <c r="CW39" s="277"/>
      <c r="CX39" s="268"/>
      <c r="CY39" s="268"/>
      <c r="CZ39" s="268"/>
      <c r="DA39" s="268"/>
      <c r="DB39" s="268"/>
      <c r="DC39" s="268"/>
      <c r="DD39" s="268"/>
      <c r="DE39" s="268"/>
      <c r="DF39" s="268"/>
      <c r="DG39" s="271"/>
      <c r="DH39" s="271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/>
      <c r="EO39" s="274"/>
      <c r="EP39" s="274"/>
      <c r="EQ39" s="274"/>
      <c r="ER39" s="274"/>
      <c r="ES39" s="274"/>
      <c r="ET39" s="274"/>
      <c r="EU39" s="277"/>
      <c r="EV39" s="277"/>
      <c r="EW39" s="268"/>
      <c r="EX39" s="268"/>
      <c r="EY39" s="268"/>
      <c r="EZ39" s="268"/>
      <c r="FA39" s="268"/>
      <c r="FB39" s="268"/>
      <c r="FC39" s="268"/>
      <c r="FD39" s="268"/>
      <c r="FE39" s="268"/>
      <c r="FF39" s="271"/>
      <c r="FG39" s="272"/>
    </row>
    <row r="40" spans="1:163" s="22" customFormat="1" ht="14.25" customHeight="1">
      <c r="A40" s="34"/>
      <c r="B40" s="109" t="s">
        <v>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252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4"/>
      <c r="AJ40" s="278">
        <v>0</v>
      </c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80"/>
      <c r="AW40" s="155">
        <v>0</v>
      </c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211">
        <v>0</v>
      </c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6"/>
      <c r="BV40" s="155">
        <v>0</v>
      </c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211">
        <v>0</v>
      </c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6"/>
      <c r="CV40" s="289" t="s">
        <v>13</v>
      </c>
      <c r="CW40" s="290"/>
      <c r="CX40" s="191">
        <v>0</v>
      </c>
      <c r="CY40" s="191"/>
      <c r="CZ40" s="191"/>
      <c r="DA40" s="191"/>
      <c r="DB40" s="191"/>
      <c r="DC40" s="191"/>
      <c r="DD40" s="191"/>
      <c r="DE40" s="191"/>
      <c r="DF40" s="191"/>
      <c r="DG40" s="166" t="s">
        <v>14</v>
      </c>
      <c r="DH40" s="301"/>
      <c r="DI40" s="273">
        <v>0</v>
      </c>
      <c r="DJ40" s="273"/>
      <c r="DK40" s="273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>
        <v>0</v>
      </c>
      <c r="DV40" s="273"/>
      <c r="DW40" s="273"/>
      <c r="DX40" s="273"/>
      <c r="DY40" s="273"/>
      <c r="DZ40" s="273"/>
      <c r="EA40" s="273"/>
      <c r="EB40" s="273"/>
      <c r="EC40" s="273"/>
      <c r="ED40" s="273"/>
      <c r="EE40" s="273"/>
      <c r="EF40" s="273"/>
      <c r="EG40" s="273"/>
      <c r="EH40" s="275">
        <v>0</v>
      </c>
      <c r="EI40" s="273"/>
      <c r="EJ40" s="273"/>
      <c r="EK40" s="273"/>
      <c r="EL40" s="273"/>
      <c r="EM40" s="273"/>
      <c r="EN40" s="273"/>
      <c r="EO40" s="273"/>
      <c r="EP40" s="273"/>
      <c r="EQ40" s="273"/>
      <c r="ER40" s="273"/>
      <c r="ES40" s="273"/>
      <c r="ET40" s="273"/>
      <c r="EU40" s="289" t="s">
        <v>13</v>
      </c>
      <c r="EV40" s="290"/>
      <c r="EW40" s="191">
        <v>0</v>
      </c>
      <c r="EX40" s="191"/>
      <c r="EY40" s="191"/>
      <c r="EZ40" s="191"/>
      <c r="FA40" s="191"/>
      <c r="FB40" s="191"/>
      <c r="FC40" s="191"/>
      <c r="FD40" s="191"/>
      <c r="FE40" s="191"/>
      <c r="FF40" s="166" t="s">
        <v>14</v>
      </c>
      <c r="FG40" s="310"/>
    </row>
    <row r="41" spans="1:163" ht="23.25" customHeight="1">
      <c r="A41" s="6"/>
      <c r="B41" s="143" t="s">
        <v>55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218" t="s">
        <v>7</v>
      </c>
      <c r="X41" s="99"/>
      <c r="Y41" s="99"/>
      <c r="Z41" s="99"/>
      <c r="AA41" s="99"/>
      <c r="AB41" s="99"/>
      <c r="AC41" s="100" t="s">
        <v>194</v>
      </c>
      <c r="AD41" s="100"/>
      <c r="AE41" s="100"/>
      <c r="AF41" s="101" t="s">
        <v>8</v>
      </c>
      <c r="AG41" s="101"/>
      <c r="AH41" s="101"/>
      <c r="AI41" s="102"/>
      <c r="AJ41" s="278">
        <v>0</v>
      </c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80"/>
      <c r="AW41" s="276" t="s">
        <v>13</v>
      </c>
      <c r="AX41" s="276"/>
      <c r="AY41" s="267">
        <v>0</v>
      </c>
      <c r="AZ41" s="267"/>
      <c r="BA41" s="267"/>
      <c r="BB41" s="267"/>
      <c r="BC41" s="267"/>
      <c r="BD41" s="267"/>
      <c r="BE41" s="267"/>
      <c r="BF41" s="267"/>
      <c r="BG41" s="267"/>
      <c r="BH41" s="269" t="s">
        <v>14</v>
      </c>
      <c r="BI41" s="269"/>
      <c r="BJ41" s="211">
        <v>0</v>
      </c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6"/>
      <c r="BV41" s="276" t="s">
        <v>13</v>
      </c>
      <c r="BW41" s="276"/>
      <c r="BX41" s="267">
        <v>0</v>
      </c>
      <c r="BY41" s="267"/>
      <c r="BZ41" s="267"/>
      <c r="CA41" s="267"/>
      <c r="CB41" s="267"/>
      <c r="CC41" s="267"/>
      <c r="CD41" s="267"/>
      <c r="CE41" s="267"/>
      <c r="CF41" s="267"/>
      <c r="CG41" s="269" t="s">
        <v>14</v>
      </c>
      <c r="CH41" s="269"/>
      <c r="CI41" s="211">
        <v>0</v>
      </c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6"/>
      <c r="CV41" s="276" t="s">
        <v>13</v>
      </c>
      <c r="CW41" s="276"/>
      <c r="CX41" s="267">
        <v>0</v>
      </c>
      <c r="CY41" s="267"/>
      <c r="CZ41" s="267"/>
      <c r="DA41" s="267"/>
      <c r="DB41" s="267"/>
      <c r="DC41" s="267"/>
      <c r="DD41" s="267"/>
      <c r="DE41" s="267"/>
      <c r="DF41" s="267"/>
      <c r="DG41" s="269" t="s">
        <v>14</v>
      </c>
      <c r="DH41" s="269"/>
      <c r="DI41" s="273">
        <v>0</v>
      </c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>
        <v>0</v>
      </c>
      <c r="DV41" s="273"/>
      <c r="DW41" s="273"/>
      <c r="DX41" s="273"/>
      <c r="DY41" s="273"/>
      <c r="DZ41" s="273"/>
      <c r="EA41" s="273"/>
      <c r="EB41" s="273"/>
      <c r="EC41" s="273"/>
      <c r="ED41" s="273"/>
      <c r="EE41" s="273"/>
      <c r="EF41" s="273"/>
      <c r="EG41" s="273"/>
      <c r="EH41" s="275">
        <v>0</v>
      </c>
      <c r="EI41" s="273"/>
      <c r="EJ41" s="273"/>
      <c r="EK41" s="273"/>
      <c r="EL41" s="273"/>
      <c r="EM41" s="273"/>
      <c r="EN41" s="273"/>
      <c r="EO41" s="273"/>
      <c r="EP41" s="273"/>
      <c r="EQ41" s="273"/>
      <c r="ER41" s="273"/>
      <c r="ES41" s="273"/>
      <c r="ET41" s="273"/>
      <c r="EU41" s="276" t="s">
        <v>13</v>
      </c>
      <c r="EV41" s="276"/>
      <c r="EW41" s="267">
        <v>0</v>
      </c>
      <c r="EX41" s="267"/>
      <c r="EY41" s="267"/>
      <c r="EZ41" s="267"/>
      <c r="FA41" s="267"/>
      <c r="FB41" s="267"/>
      <c r="FC41" s="267"/>
      <c r="FD41" s="267"/>
      <c r="FE41" s="267"/>
      <c r="FF41" s="269" t="s">
        <v>14</v>
      </c>
      <c r="FG41" s="270"/>
    </row>
    <row r="42" spans="1:163" ht="10.5" customHeight="1">
      <c r="A42" s="7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/>
      <c r="AJ42" s="281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3"/>
      <c r="AW42" s="296"/>
      <c r="AX42" s="296"/>
      <c r="AY42" s="373"/>
      <c r="AZ42" s="373"/>
      <c r="BA42" s="373"/>
      <c r="BB42" s="373"/>
      <c r="BC42" s="373"/>
      <c r="BD42" s="373"/>
      <c r="BE42" s="373"/>
      <c r="BF42" s="373"/>
      <c r="BG42" s="373"/>
      <c r="BH42" s="285"/>
      <c r="BI42" s="285"/>
      <c r="BJ42" s="213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2"/>
      <c r="BV42" s="296"/>
      <c r="BW42" s="296"/>
      <c r="BX42" s="373"/>
      <c r="BY42" s="373"/>
      <c r="BZ42" s="373"/>
      <c r="CA42" s="373"/>
      <c r="CB42" s="373"/>
      <c r="CC42" s="373"/>
      <c r="CD42" s="373"/>
      <c r="CE42" s="373"/>
      <c r="CF42" s="373"/>
      <c r="CG42" s="285"/>
      <c r="CH42" s="285"/>
      <c r="CI42" s="213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2"/>
      <c r="CV42" s="296"/>
      <c r="CW42" s="296"/>
      <c r="CX42" s="373"/>
      <c r="CY42" s="373"/>
      <c r="CZ42" s="373"/>
      <c r="DA42" s="373"/>
      <c r="DB42" s="373"/>
      <c r="DC42" s="373"/>
      <c r="DD42" s="373"/>
      <c r="DE42" s="373"/>
      <c r="DF42" s="373"/>
      <c r="DG42" s="285"/>
      <c r="DH42" s="285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96"/>
      <c r="EV42" s="296"/>
      <c r="EW42" s="373"/>
      <c r="EX42" s="373"/>
      <c r="EY42" s="373"/>
      <c r="EZ42" s="373"/>
      <c r="FA42" s="373"/>
      <c r="FB42" s="373"/>
      <c r="FC42" s="373"/>
      <c r="FD42" s="373"/>
      <c r="FE42" s="373"/>
      <c r="FF42" s="285"/>
      <c r="FG42" s="307"/>
    </row>
    <row r="43" spans="1:163" ht="23.25" customHeight="1">
      <c r="A43" s="7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218" t="s">
        <v>7</v>
      </c>
      <c r="X43" s="99"/>
      <c r="Y43" s="99"/>
      <c r="Z43" s="99"/>
      <c r="AA43" s="99"/>
      <c r="AB43" s="99"/>
      <c r="AC43" s="100" t="s">
        <v>195</v>
      </c>
      <c r="AD43" s="100"/>
      <c r="AE43" s="100"/>
      <c r="AF43" s="101" t="s">
        <v>10</v>
      </c>
      <c r="AG43" s="101"/>
      <c r="AH43" s="101"/>
      <c r="AI43" s="102"/>
      <c r="AJ43" s="374">
        <v>0</v>
      </c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6"/>
      <c r="AW43" s="89" t="s">
        <v>13</v>
      </c>
      <c r="AX43" s="89"/>
      <c r="AY43" s="92">
        <v>0</v>
      </c>
      <c r="AZ43" s="92"/>
      <c r="BA43" s="92"/>
      <c r="BB43" s="92"/>
      <c r="BC43" s="92"/>
      <c r="BD43" s="92"/>
      <c r="BE43" s="92"/>
      <c r="BF43" s="92"/>
      <c r="BG43" s="92"/>
      <c r="BH43" s="78" t="s">
        <v>14</v>
      </c>
      <c r="BI43" s="78"/>
      <c r="BJ43" s="247">
        <v>0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116"/>
      <c r="BV43" s="89" t="s">
        <v>13</v>
      </c>
      <c r="BW43" s="89"/>
      <c r="BX43" s="92">
        <v>0</v>
      </c>
      <c r="BY43" s="92"/>
      <c r="BZ43" s="92"/>
      <c r="CA43" s="92"/>
      <c r="CB43" s="92"/>
      <c r="CC43" s="92"/>
      <c r="CD43" s="92"/>
      <c r="CE43" s="92"/>
      <c r="CF43" s="92"/>
      <c r="CG43" s="78" t="s">
        <v>14</v>
      </c>
      <c r="CH43" s="78"/>
      <c r="CI43" s="247">
        <v>0</v>
      </c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116"/>
      <c r="CV43" s="89" t="s">
        <v>13</v>
      </c>
      <c r="CW43" s="89"/>
      <c r="CX43" s="92">
        <v>0</v>
      </c>
      <c r="CY43" s="92"/>
      <c r="CZ43" s="92"/>
      <c r="DA43" s="92"/>
      <c r="DB43" s="92"/>
      <c r="DC43" s="92"/>
      <c r="DD43" s="92"/>
      <c r="DE43" s="92"/>
      <c r="DF43" s="92"/>
      <c r="DG43" s="78" t="s">
        <v>14</v>
      </c>
      <c r="DH43" s="78"/>
      <c r="DI43" s="380">
        <v>0</v>
      </c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>
        <v>0</v>
      </c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>
        <v>0</v>
      </c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89" t="s">
        <v>13</v>
      </c>
      <c r="EV43" s="89"/>
      <c r="EW43" s="92">
        <v>0</v>
      </c>
      <c r="EX43" s="92"/>
      <c r="EY43" s="92"/>
      <c r="EZ43" s="92"/>
      <c r="FA43" s="92"/>
      <c r="FB43" s="92"/>
      <c r="FC43" s="92"/>
      <c r="FD43" s="92"/>
      <c r="FE43" s="92"/>
      <c r="FF43" s="78" t="s">
        <v>14</v>
      </c>
      <c r="FG43" s="79"/>
    </row>
    <row r="44" spans="1:163" ht="10.5" customHeight="1">
      <c r="A44" s="8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6"/>
      <c r="AJ44" s="377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9"/>
      <c r="AW44" s="91"/>
      <c r="AX44" s="91"/>
      <c r="AY44" s="93"/>
      <c r="AZ44" s="93"/>
      <c r="BA44" s="93"/>
      <c r="BB44" s="93"/>
      <c r="BC44" s="93"/>
      <c r="BD44" s="93"/>
      <c r="BE44" s="93"/>
      <c r="BF44" s="93"/>
      <c r="BG44" s="93"/>
      <c r="BH44" s="80"/>
      <c r="BI44" s="80"/>
      <c r="BJ44" s="115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117"/>
      <c r="BV44" s="91"/>
      <c r="BW44" s="91"/>
      <c r="BX44" s="93"/>
      <c r="BY44" s="93"/>
      <c r="BZ44" s="93"/>
      <c r="CA44" s="93"/>
      <c r="CB44" s="93"/>
      <c r="CC44" s="93"/>
      <c r="CD44" s="93"/>
      <c r="CE44" s="93"/>
      <c r="CF44" s="93"/>
      <c r="CG44" s="80"/>
      <c r="CH44" s="80"/>
      <c r="CI44" s="115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117"/>
      <c r="CV44" s="91"/>
      <c r="CW44" s="91"/>
      <c r="CX44" s="93"/>
      <c r="CY44" s="93"/>
      <c r="CZ44" s="93"/>
      <c r="DA44" s="93"/>
      <c r="DB44" s="93"/>
      <c r="DC44" s="93"/>
      <c r="DD44" s="93"/>
      <c r="DE44" s="93"/>
      <c r="DF44" s="93"/>
      <c r="DG44" s="80"/>
      <c r="DH44" s="80"/>
      <c r="DI44" s="381"/>
      <c r="DJ44" s="381"/>
      <c r="DK44" s="381"/>
      <c r="DL44" s="381"/>
      <c r="DM44" s="381"/>
      <c r="DN44" s="381"/>
      <c r="DO44" s="381"/>
      <c r="DP44" s="381"/>
      <c r="DQ44" s="381"/>
      <c r="DR44" s="381"/>
      <c r="DS44" s="381"/>
      <c r="DT44" s="381"/>
      <c r="DU44" s="381"/>
      <c r="DV44" s="381"/>
      <c r="DW44" s="381"/>
      <c r="DX44" s="381"/>
      <c r="DY44" s="381"/>
      <c r="DZ44" s="381"/>
      <c r="EA44" s="381"/>
      <c r="EB44" s="381"/>
      <c r="EC44" s="381"/>
      <c r="ED44" s="381"/>
      <c r="EE44" s="381"/>
      <c r="EF44" s="381"/>
      <c r="EG44" s="381"/>
      <c r="EH44" s="381"/>
      <c r="EI44" s="381"/>
      <c r="EJ44" s="381"/>
      <c r="EK44" s="381"/>
      <c r="EL44" s="381"/>
      <c r="EM44" s="381"/>
      <c r="EN44" s="381"/>
      <c r="EO44" s="381"/>
      <c r="EP44" s="381"/>
      <c r="EQ44" s="381"/>
      <c r="ER44" s="381"/>
      <c r="ES44" s="381"/>
      <c r="ET44" s="381"/>
      <c r="EU44" s="91"/>
      <c r="EV44" s="91"/>
      <c r="EW44" s="93"/>
      <c r="EX44" s="93"/>
      <c r="EY44" s="93"/>
      <c r="EZ44" s="93"/>
      <c r="FA44" s="93"/>
      <c r="FB44" s="93"/>
      <c r="FC44" s="93"/>
      <c r="FD44" s="93"/>
      <c r="FE44" s="93"/>
      <c r="FF44" s="80"/>
      <c r="FG44" s="81"/>
    </row>
    <row r="45" spans="1:163" ht="13.5" customHeight="1">
      <c r="A45" s="6"/>
      <c r="B45" s="221" t="s">
        <v>3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18" t="s">
        <v>7</v>
      </c>
      <c r="X45" s="99"/>
      <c r="Y45" s="99"/>
      <c r="Z45" s="99"/>
      <c r="AA45" s="99"/>
      <c r="AB45" s="99"/>
      <c r="AC45" s="382" t="s">
        <v>194</v>
      </c>
      <c r="AD45" s="382"/>
      <c r="AE45" s="382"/>
      <c r="AF45" s="101" t="s">
        <v>8</v>
      </c>
      <c r="AG45" s="101"/>
      <c r="AH45" s="101"/>
      <c r="AI45" s="383"/>
      <c r="AJ45" s="384">
        <v>0</v>
      </c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6"/>
      <c r="AW45" s="123" t="s">
        <v>13</v>
      </c>
      <c r="AX45" s="89"/>
      <c r="AY45" s="92">
        <v>0</v>
      </c>
      <c r="AZ45" s="92"/>
      <c r="BA45" s="92"/>
      <c r="BB45" s="92"/>
      <c r="BC45" s="92"/>
      <c r="BD45" s="92"/>
      <c r="BE45" s="92"/>
      <c r="BF45" s="92"/>
      <c r="BG45" s="92"/>
      <c r="BH45" s="78" t="s">
        <v>14</v>
      </c>
      <c r="BI45" s="229"/>
      <c r="BJ45" s="247">
        <v>0</v>
      </c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116"/>
      <c r="BV45" s="123" t="s">
        <v>13</v>
      </c>
      <c r="BW45" s="89"/>
      <c r="BX45" s="92">
        <v>0</v>
      </c>
      <c r="BY45" s="92"/>
      <c r="BZ45" s="92"/>
      <c r="CA45" s="92"/>
      <c r="CB45" s="92"/>
      <c r="CC45" s="92"/>
      <c r="CD45" s="92"/>
      <c r="CE45" s="92"/>
      <c r="CF45" s="92"/>
      <c r="CG45" s="78" t="s">
        <v>14</v>
      </c>
      <c r="CH45" s="229"/>
      <c r="CI45" s="247">
        <v>0</v>
      </c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116"/>
      <c r="CV45" s="123" t="s">
        <v>13</v>
      </c>
      <c r="CW45" s="89"/>
      <c r="CX45" s="92">
        <v>0</v>
      </c>
      <c r="CY45" s="92"/>
      <c r="CZ45" s="92"/>
      <c r="DA45" s="92"/>
      <c r="DB45" s="92"/>
      <c r="DC45" s="92"/>
      <c r="DD45" s="92"/>
      <c r="DE45" s="92"/>
      <c r="DF45" s="92"/>
      <c r="DG45" s="78" t="s">
        <v>14</v>
      </c>
      <c r="DH45" s="229"/>
      <c r="DI45" s="247">
        <v>0</v>
      </c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116"/>
      <c r="DU45" s="247">
        <v>0</v>
      </c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116"/>
      <c r="EH45" s="247">
        <v>0</v>
      </c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116"/>
      <c r="EU45" s="123" t="s">
        <v>13</v>
      </c>
      <c r="EV45" s="89"/>
      <c r="EW45" s="92">
        <v>0</v>
      </c>
      <c r="EX45" s="92"/>
      <c r="EY45" s="92"/>
      <c r="EZ45" s="92"/>
      <c r="FA45" s="92"/>
      <c r="FB45" s="92"/>
      <c r="FC45" s="92"/>
      <c r="FD45" s="92"/>
      <c r="FE45" s="92"/>
      <c r="FF45" s="78" t="s">
        <v>14</v>
      </c>
      <c r="FG45" s="229"/>
    </row>
    <row r="46" spans="1:163" ht="2.25" customHeight="1">
      <c r="A46" s="7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6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76"/>
      <c r="AJ46" s="385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9"/>
      <c r="AW46" s="126"/>
      <c r="AX46" s="91"/>
      <c r="AY46" s="93"/>
      <c r="AZ46" s="93"/>
      <c r="BA46" s="93"/>
      <c r="BB46" s="93"/>
      <c r="BC46" s="93"/>
      <c r="BD46" s="93"/>
      <c r="BE46" s="93"/>
      <c r="BF46" s="93"/>
      <c r="BG46" s="93"/>
      <c r="BH46" s="80"/>
      <c r="BI46" s="231"/>
      <c r="BJ46" s="115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117"/>
      <c r="BV46" s="126"/>
      <c r="BW46" s="91"/>
      <c r="BX46" s="93"/>
      <c r="BY46" s="93"/>
      <c r="BZ46" s="93"/>
      <c r="CA46" s="93"/>
      <c r="CB46" s="93"/>
      <c r="CC46" s="93"/>
      <c r="CD46" s="93"/>
      <c r="CE46" s="93"/>
      <c r="CF46" s="93"/>
      <c r="CG46" s="80"/>
      <c r="CH46" s="231"/>
      <c r="CI46" s="115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117"/>
      <c r="CV46" s="126"/>
      <c r="CW46" s="91"/>
      <c r="CX46" s="93"/>
      <c r="CY46" s="93"/>
      <c r="CZ46" s="93"/>
      <c r="DA46" s="93"/>
      <c r="DB46" s="93"/>
      <c r="DC46" s="93"/>
      <c r="DD46" s="93"/>
      <c r="DE46" s="93"/>
      <c r="DF46" s="93"/>
      <c r="DG46" s="80"/>
      <c r="DH46" s="231"/>
      <c r="DI46" s="115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117"/>
      <c r="DU46" s="115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117"/>
      <c r="EH46" s="115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117"/>
      <c r="EU46" s="126"/>
      <c r="EV46" s="91"/>
      <c r="EW46" s="93"/>
      <c r="EX46" s="93"/>
      <c r="EY46" s="93"/>
      <c r="EZ46" s="93"/>
      <c r="FA46" s="93"/>
      <c r="FB46" s="93"/>
      <c r="FC46" s="93"/>
      <c r="FD46" s="93"/>
      <c r="FE46" s="93"/>
      <c r="FF46" s="80"/>
      <c r="FG46" s="231"/>
    </row>
    <row r="47" spans="1:163" ht="18" customHeight="1">
      <c r="A47" s="7"/>
      <c r="B47" s="94" t="s">
        <v>56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386" t="s">
        <v>7</v>
      </c>
      <c r="X47" s="387"/>
      <c r="Y47" s="387"/>
      <c r="Z47" s="387"/>
      <c r="AA47" s="387"/>
      <c r="AB47" s="387"/>
      <c r="AC47" s="248" t="s">
        <v>195</v>
      </c>
      <c r="AD47" s="248"/>
      <c r="AE47" s="248"/>
      <c r="AF47" s="388" t="s">
        <v>10</v>
      </c>
      <c r="AG47" s="388"/>
      <c r="AH47" s="388"/>
      <c r="AI47" s="389"/>
      <c r="AJ47" s="390">
        <v>0</v>
      </c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2"/>
      <c r="AW47" s="124" t="s">
        <v>13</v>
      </c>
      <c r="AX47" s="125"/>
      <c r="AY47" s="153">
        <v>0</v>
      </c>
      <c r="AZ47" s="153"/>
      <c r="BA47" s="153"/>
      <c r="BB47" s="153"/>
      <c r="BC47" s="153"/>
      <c r="BD47" s="153"/>
      <c r="BE47" s="153"/>
      <c r="BF47" s="153"/>
      <c r="BG47" s="153"/>
      <c r="BH47" s="105" t="s">
        <v>14</v>
      </c>
      <c r="BI47" s="230"/>
      <c r="BJ47" s="251">
        <v>0</v>
      </c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2"/>
      <c r="BV47" s="124" t="s">
        <v>13</v>
      </c>
      <c r="BW47" s="125"/>
      <c r="BX47" s="153">
        <v>0</v>
      </c>
      <c r="BY47" s="153"/>
      <c r="BZ47" s="153"/>
      <c r="CA47" s="153"/>
      <c r="CB47" s="153"/>
      <c r="CC47" s="153"/>
      <c r="CD47" s="153"/>
      <c r="CE47" s="153"/>
      <c r="CF47" s="153"/>
      <c r="CG47" s="105" t="s">
        <v>14</v>
      </c>
      <c r="CH47" s="230"/>
      <c r="CI47" s="251">
        <v>0</v>
      </c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2"/>
      <c r="CV47" s="124" t="s">
        <v>13</v>
      </c>
      <c r="CW47" s="125"/>
      <c r="CX47" s="153">
        <v>0</v>
      </c>
      <c r="CY47" s="153"/>
      <c r="CZ47" s="153"/>
      <c r="DA47" s="153"/>
      <c r="DB47" s="153"/>
      <c r="DC47" s="153"/>
      <c r="DD47" s="153"/>
      <c r="DE47" s="153"/>
      <c r="DF47" s="153"/>
      <c r="DG47" s="105" t="s">
        <v>14</v>
      </c>
      <c r="DH47" s="230"/>
      <c r="DI47" s="251">
        <v>0</v>
      </c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2"/>
      <c r="DU47" s="251">
        <v>0</v>
      </c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2"/>
      <c r="EH47" s="251">
        <v>0</v>
      </c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2"/>
      <c r="EU47" s="124" t="s">
        <v>13</v>
      </c>
      <c r="EV47" s="125"/>
      <c r="EW47" s="153">
        <v>0</v>
      </c>
      <c r="EX47" s="153"/>
      <c r="EY47" s="153"/>
      <c r="EZ47" s="153"/>
      <c r="FA47" s="153"/>
      <c r="FB47" s="153"/>
      <c r="FC47" s="153"/>
      <c r="FD47" s="153"/>
      <c r="FE47" s="153"/>
      <c r="FF47" s="105" t="s">
        <v>14</v>
      </c>
      <c r="FG47" s="230"/>
    </row>
    <row r="48" spans="1:163" ht="2.25" customHeight="1">
      <c r="A48" s="8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1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77"/>
      <c r="AJ48" s="385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9"/>
      <c r="AW48" s="126"/>
      <c r="AX48" s="91"/>
      <c r="AY48" s="93"/>
      <c r="AZ48" s="93"/>
      <c r="BA48" s="93"/>
      <c r="BB48" s="93"/>
      <c r="BC48" s="93"/>
      <c r="BD48" s="93"/>
      <c r="BE48" s="93"/>
      <c r="BF48" s="93"/>
      <c r="BG48" s="93"/>
      <c r="BH48" s="80"/>
      <c r="BI48" s="231"/>
      <c r="BJ48" s="115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117"/>
      <c r="BV48" s="126"/>
      <c r="BW48" s="91"/>
      <c r="BX48" s="93"/>
      <c r="BY48" s="93"/>
      <c r="BZ48" s="93"/>
      <c r="CA48" s="93"/>
      <c r="CB48" s="93"/>
      <c r="CC48" s="93"/>
      <c r="CD48" s="93"/>
      <c r="CE48" s="93"/>
      <c r="CF48" s="93"/>
      <c r="CG48" s="80"/>
      <c r="CH48" s="231"/>
      <c r="CI48" s="115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117"/>
      <c r="CV48" s="126"/>
      <c r="CW48" s="91"/>
      <c r="CX48" s="93"/>
      <c r="CY48" s="93"/>
      <c r="CZ48" s="93"/>
      <c r="DA48" s="93"/>
      <c r="DB48" s="93"/>
      <c r="DC48" s="93"/>
      <c r="DD48" s="93"/>
      <c r="DE48" s="93"/>
      <c r="DF48" s="93"/>
      <c r="DG48" s="80"/>
      <c r="DH48" s="231"/>
      <c r="DI48" s="115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117"/>
      <c r="DU48" s="115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117"/>
      <c r="EH48" s="11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117"/>
      <c r="EU48" s="126"/>
      <c r="EV48" s="91"/>
      <c r="EW48" s="93"/>
      <c r="EX48" s="93"/>
      <c r="EY48" s="93"/>
      <c r="EZ48" s="93"/>
      <c r="FA48" s="93"/>
      <c r="FB48" s="93"/>
      <c r="FC48" s="93"/>
      <c r="FD48" s="93"/>
      <c r="FE48" s="93"/>
      <c r="FF48" s="80"/>
      <c r="FG48" s="231"/>
    </row>
    <row r="49" spans="1:163" ht="12.75" customHeight="1">
      <c r="A49" s="7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4"/>
      <c r="W49" s="227" t="s">
        <v>7</v>
      </c>
      <c r="X49" s="228"/>
      <c r="Y49" s="228"/>
      <c r="Z49" s="228"/>
      <c r="AA49" s="228"/>
      <c r="AB49" s="228"/>
      <c r="AC49" s="248" t="s">
        <v>194</v>
      </c>
      <c r="AD49" s="248"/>
      <c r="AE49" s="248"/>
      <c r="AF49" s="249" t="s">
        <v>8</v>
      </c>
      <c r="AG49" s="249"/>
      <c r="AH49" s="249"/>
      <c r="AI49" s="250"/>
      <c r="AJ49" s="393">
        <v>0</v>
      </c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2"/>
      <c r="AW49" s="125" t="s">
        <v>13</v>
      </c>
      <c r="AX49" s="125"/>
      <c r="AY49" s="153">
        <v>0</v>
      </c>
      <c r="AZ49" s="153"/>
      <c r="BA49" s="153"/>
      <c r="BB49" s="153"/>
      <c r="BC49" s="153"/>
      <c r="BD49" s="153"/>
      <c r="BE49" s="153"/>
      <c r="BF49" s="153"/>
      <c r="BG49" s="153"/>
      <c r="BH49" s="105" t="s">
        <v>14</v>
      </c>
      <c r="BI49" s="105"/>
      <c r="BJ49" s="251">
        <v>0</v>
      </c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2"/>
      <c r="BV49" s="125" t="s">
        <v>13</v>
      </c>
      <c r="BW49" s="125"/>
      <c r="BX49" s="153">
        <v>0</v>
      </c>
      <c r="BY49" s="153"/>
      <c r="BZ49" s="153"/>
      <c r="CA49" s="153"/>
      <c r="CB49" s="153"/>
      <c r="CC49" s="153"/>
      <c r="CD49" s="153"/>
      <c r="CE49" s="153"/>
      <c r="CF49" s="153"/>
      <c r="CG49" s="105" t="s">
        <v>14</v>
      </c>
      <c r="CH49" s="105"/>
      <c r="CI49" s="251">
        <v>0</v>
      </c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2"/>
      <c r="CV49" s="125" t="s">
        <v>13</v>
      </c>
      <c r="CW49" s="125"/>
      <c r="CX49" s="153">
        <v>0</v>
      </c>
      <c r="CY49" s="153"/>
      <c r="CZ49" s="153"/>
      <c r="DA49" s="153"/>
      <c r="DB49" s="153"/>
      <c r="DC49" s="153"/>
      <c r="DD49" s="153"/>
      <c r="DE49" s="153"/>
      <c r="DF49" s="153"/>
      <c r="DG49" s="105" t="s">
        <v>14</v>
      </c>
      <c r="DH49" s="105"/>
      <c r="DI49" s="394">
        <v>0</v>
      </c>
      <c r="DJ49" s="394"/>
      <c r="DK49" s="394"/>
      <c r="DL49" s="394"/>
      <c r="DM49" s="394"/>
      <c r="DN49" s="394"/>
      <c r="DO49" s="394"/>
      <c r="DP49" s="394"/>
      <c r="DQ49" s="394"/>
      <c r="DR49" s="394"/>
      <c r="DS49" s="394"/>
      <c r="DT49" s="394"/>
      <c r="DU49" s="394">
        <v>0</v>
      </c>
      <c r="DV49" s="394"/>
      <c r="DW49" s="394"/>
      <c r="DX49" s="394"/>
      <c r="DY49" s="394"/>
      <c r="DZ49" s="394"/>
      <c r="EA49" s="394"/>
      <c r="EB49" s="394"/>
      <c r="EC49" s="394"/>
      <c r="ED49" s="394"/>
      <c r="EE49" s="394"/>
      <c r="EF49" s="394"/>
      <c r="EG49" s="394"/>
      <c r="EH49" s="394">
        <v>0</v>
      </c>
      <c r="EI49" s="394"/>
      <c r="EJ49" s="394"/>
      <c r="EK49" s="394"/>
      <c r="EL49" s="394"/>
      <c r="EM49" s="394"/>
      <c r="EN49" s="394"/>
      <c r="EO49" s="394"/>
      <c r="EP49" s="394"/>
      <c r="EQ49" s="394"/>
      <c r="ER49" s="394"/>
      <c r="ES49" s="394"/>
      <c r="ET49" s="394"/>
      <c r="EU49" s="125" t="s">
        <v>13</v>
      </c>
      <c r="EV49" s="125"/>
      <c r="EW49" s="153">
        <v>0</v>
      </c>
      <c r="EX49" s="153"/>
      <c r="EY49" s="153"/>
      <c r="EZ49" s="153"/>
      <c r="FA49" s="153"/>
      <c r="FB49" s="153"/>
      <c r="FC49" s="153"/>
      <c r="FD49" s="153"/>
      <c r="FE49" s="153"/>
      <c r="FF49" s="105" t="s">
        <v>14</v>
      </c>
      <c r="FG49" s="106"/>
    </row>
    <row r="50" spans="1:163" ht="2.25" customHeight="1">
      <c r="A50" s="7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4"/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/>
      <c r="AJ50" s="377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9"/>
      <c r="AW50" s="91"/>
      <c r="AX50" s="91"/>
      <c r="AY50" s="93"/>
      <c r="AZ50" s="93"/>
      <c r="BA50" s="93"/>
      <c r="BB50" s="93"/>
      <c r="BC50" s="93"/>
      <c r="BD50" s="93"/>
      <c r="BE50" s="93"/>
      <c r="BF50" s="93"/>
      <c r="BG50" s="93"/>
      <c r="BH50" s="80"/>
      <c r="BI50" s="80"/>
      <c r="BJ50" s="11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117"/>
      <c r="BV50" s="91"/>
      <c r="BW50" s="91"/>
      <c r="BX50" s="93"/>
      <c r="BY50" s="93"/>
      <c r="BZ50" s="93"/>
      <c r="CA50" s="93"/>
      <c r="CB50" s="93"/>
      <c r="CC50" s="93"/>
      <c r="CD50" s="93"/>
      <c r="CE50" s="93"/>
      <c r="CF50" s="93"/>
      <c r="CG50" s="80"/>
      <c r="CH50" s="80"/>
      <c r="CI50" s="115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117"/>
      <c r="CV50" s="91"/>
      <c r="CW50" s="91"/>
      <c r="CX50" s="93"/>
      <c r="CY50" s="93"/>
      <c r="CZ50" s="93"/>
      <c r="DA50" s="93"/>
      <c r="DB50" s="93"/>
      <c r="DC50" s="93"/>
      <c r="DD50" s="93"/>
      <c r="DE50" s="93"/>
      <c r="DF50" s="93"/>
      <c r="DG50" s="80"/>
      <c r="DH50" s="80"/>
      <c r="DI50" s="381"/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1"/>
      <c r="DU50" s="381"/>
      <c r="DV50" s="381"/>
      <c r="DW50" s="381"/>
      <c r="DX50" s="381"/>
      <c r="DY50" s="381"/>
      <c r="DZ50" s="381"/>
      <c r="EA50" s="381"/>
      <c r="EB50" s="381"/>
      <c r="EC50" s="381"/>
      <c r="ED50" s="381"/>
      <c r="EE50" s="381"/>
      <c r="EF50" s="381"/>
      <c r="EG50" s="381"/>
      <c r="EH50" s="381"/>
      <c r="EI50" s="381"/>
      <c r="EJ50" s="381"/>
      <c r="EK50" s="381"/>
      <c r="EL50" s="381"/>
      <c r="EM50" s="381"/>
      <c r="EN50" s="381"/>
      <c r="EO50" s="381"/>
      <c r="EP50" s="381"/>
      <c r="EQ50" s="381"/>
      <c r="ER50" s="381"/>
      <c r="ES50" s="381"/>
      <c r="ET50" s="381"/>
      <c r="EU50" s="91"/>
      <c r="EV50" s="91"/>
      <c r="EW50" s="93"/>
      <c r="EX50" s="93"/>
      <c r="EY50" s="93"/>
      <c r="EZ50" s="93"/>
      <c r="FA50" s="93"/>
      <c r="FB50" s="93"/>
      <c r="FC50" s="93"/>
      <c r="FD50" s="93"/>
      <c r="FE50" s="93"/>
      <c r="FF50" s="80"/>
      <c r="FG50" s="81"/>
    </row>
    <row r="51" spans="1:163" ht="18" customHeight="1">
      <c r="A51" s="7"/>
      <c r="B51" s="94" t="s">
        <v>56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219"/>
      <c r="W51" s="218" t="s">
        <v>7</v>
      </c>
      <c r="X51" s="99"/>
      <c r="Y51" s="99"/>
      <c r="Z51" s="99"/>
      <c r="AA51" s="99"/>
      <c r="AB51" s="99"/>
      <c r="AC51" s="100" t="s">
        <v>195</v>
      </c>
      <c r="AD51" s="100"/>
      <c r="AE51" s="100"/>
      <c r="AF51" s="101" t="s">
        <v>10</v>
      </c>
      <c r="AG51" s="101"/>
      <c r="AH51" s="101"/>
      <c r="AI51" s="102"/>
      <c r="AJ51" s="374">
        <v>0</v>
      </c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6"/>
      <c r="AW51" s="89" t="s">
        <v>13</v>
      </c>
      <c r="AX51" s="89"/>
      <c r="AY51" s="92">
        <v>0</v>
      </c>
      <c r="AZ51" s="92"/>
      <c r="BA51" s="92"/>
      <c r="BB51" s="92"/>
      <c r="BC51" s="92"/>
      <c r="BD51" s="92"/>
      <c r="BE51" s="92"/>
      <c r="BF51" s="92"/>
      <c r="BG51" s="92"/>
      <c r="BH51" s="78" t="s">
        <v>14</v>
      </c>
      <c r="BI51" s="78"/>
      <c r="BJ51" s="247">
        <v>0</v>
      </c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116"/>
      <c r="BV51" s="89" t="s">
        <v>13</v>
      </c>
      <c r="BW51" s="89"/>
      <c r="BX51" s="92">
        <v>0</v>
      </c>
      <c r="BY51" s="92"/>
      <c r="BZ51" s="92"/>
      <c r="CA51" s="92"/>
      <c r="CB51" s="92"/>
      <c r="CC51" s="92"/>
      <c r="CD51" s="92"/>
      <c r="CE51" s="92"/>
      <c r="CF51" s="92"/>
      <c r="CG51" s="78" t="s">
        <v>14</v>
      </c>
      <c r="CH51" s="78"/>
      <c r="CI51" s="247">
        <v>0</v>
      </c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116"/>
      <c r="CV51" s="89" t="s">
        <v>13</v>
      </c>
      <c r="CW51" s="89"/>
      <c r="CX51" s="92">
        <v>0</v>
      </c>
      <c r="CY51" s="92"/>
      <c r="CZ51" s="92"/>
      <c r="DA51" s="92"/>
      <c r="DB51" s="92"/>
      <c r="DC51" s="92"/>
      <c r="DD51" s="92"/>
      <c r="DE51" s="92"/>
      <c r="DF51" s="92"/>
      <c r="DG51" s="78" t="s">
        <v>14</v>
      </c>
      <c r="DH51" s="78"/>
      <c r="DI51" s="380">
        <v>0</v>
      </c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>
        <v>0</v>
      </c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>
        <v>0</v>
      </c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89" t="s">
        <v>13</v>
      </c>
      <c r="EV51" s="89"/>
      <c r="EW51" s="92">
        <v>0</v>
      </c>
      <c r="EX51" s="92"/>
      <c r="EY51" s="92"/>
      <c r="EZ51" s="92"/>
      <c r="FA51" s="92"/>
      <c r="FB51" s="92"/>
      <c r="FC51" s="92"/>
      <c r="FD51" s="92"/>
      <c r="FE51" s="92"/>
      <c r="FF51" s="78" t="s">
        <v>14</v>
      </c>
      <c r="FG51" s="79"/>
    </row>
    <row r="52" spans="1:163" ht="7.5" customHeight="1">
      <c r="A52" s="8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220"/>
      <c r="W52" s="13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/>
      <c r="AJ52" s="377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9"/>
      <c r="AW52" s="91"/>
      <c r="AX52" s="91"/>
      <c r="AY52" s="93"/>
      <c r="AZ52" s="93"/>
      <c r="BA52" s="93"/>
      <c r="BB52" s="93"/>
      <c r="BC52" s="93"/>
      <c r="BD52" s="93"/>
      <c r="BE52" s="93"/>
      <c r="BF52" s="93"/>
      <c r="BG52" s="93"/>
      <c r="BH52" s="80"/>
      <c r="BI52" s="80"/>
      <c r="BJ52" s="115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117"/>
      <c r="BV52" s="91"/>
      <c r="BW52" s="91"/>
      <c r="BX52" s="93"/>
      <c r="BY52" s="93"/>
      <c r="BZ52" s="93"/>
      <c r="CA52" s="93"/>
      <c r="CB52" s="93"/>
      <c r="CC52" s="93"/>
      <c r="CD52" s="93"/>
      <c r="CE52" s="93"/>
      <c r="CF52" s="93"/>
      <c r="CG52" s="80"/>
      <c r="CH52" s="80"/>
      <c r="CI52" s="115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117"/>
      <c r="CV52" s="91"/>
      <c r="CW52" s="91"/>
      <c r="CX52" s="93"/>
      <c r="CY52" s="93"/>
      <c r="CZ52" s="93"/>
      <c r="DA52" s="93"/>
      <c r="DB52" s="93"/>
      <c r="DC52" s="93"/>
      <c r="DD52" s="93"/>
      <c r="DE52" s="93"/>
      <c r="DF52" s="93"/>
      <c r="DG52" s="80"/>
      <c r="DH52" s="80"/>
      <c r="DI52" s="381"/>
      <c r="DJ52" s="381"/>
      <c r="DK52" s="381"/>
      <c r="DL52" s="381"/>
      <c r="DM52" s="381"/>
      <c r="DN52" s="381"/>
      <c r="DO52" s="381"/>
      <c r="DP52" s="381"/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1"/>
      <c r="EH52" s="381"/>
      <c r="EI52" s="381"/>
      <c r="EJ52" s="381"/>
      <c r="EK52" s="381"/>
      <c r="EL52" s="381"/>
      <c r="EM52" s="381"/>
      <c r="EN52" s="381"/>
      <c r="EO52" s="381"/>
      <c r="EP52" s="381"/>
      <c r="EQ52" s="381"/>
      <c r="ER52" s="381"/>
      <c r="ES52" s="381"/>
      <c r="ET52" s="381"/>
      <c r="EU52" s="91"/>
      <c r="EV52" s="91"/>
      <c r="EW52" s="93"/>
      <c r="EX52" s="93"/>
      <c r="EY52" s="93"/>
      <c r="EZ52" s="93"/>
      <c r="FA52" s="93"/>
      <c r="FB52" s="93"/>
      <c r="FC52" s="93"/>
      <c r="FD52" s="93"/>
      <c r="FE52" s="93"/>
      <c r="FF52" s="80"/>
      <c r="FG52" s="81"/>
    </row>
    <row r="53" spans="1:163" s="22" customFormat="1" ht="14.25" customHeight="1" thickBot="1">
      <c r="A53" s="34"/>
      <c r="B53" s="109" t="s">
        <v>5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252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4"/>
      <c r="AJ53" s="149">
        <v>0</v>
      </c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255"/>
      <c r="AW53" s="150">
        <v>0</v>
      </c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256">
        <v>0</v>
      </c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255"/>
      <c r="BV53" s="150">
        <v>0</v>
      </c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256">
        <v>0</v>
      </c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255"/>
      <c r="CV53" s="150">
        <v>0</v>
      </c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395">
        <v>0</v>
      </c>
      <c r="DJ53" s="395"/>
      <c r="DK53" s="395"/>
      <c r="DL53" s="395"/>
      <c r="DM53" s="395"/>
      <c r="DN53" s="395"/>
      <c r="DO53" s="395"/>
      <c r="DP53" s="395"/>
      <c r="DQ53" s="395"/>
      <c r="DR53" s="395"/>
      <c r="DS53" s="395"/>
      <c r="DT53" s="395"/>
      <c r="DU53" s="395">
        <v>0</v>
      </c>
      <c r="DV53" s="395"/>
      <c r="DW53" s="395"/>
      <c r="DX53" s="395"/>
      <c r="DY53" s="395"/>
      <c r="DZ53" s="395"/>
      <c r="EA53" s="395"/>
      <c r="EB53" s="395"/>
      <c r="EC53" s="395"/>
      <c r="ED53" s="395"/>
      <c r="EE53" s="395"/>
      <c r="EF53" s="395"/>
      <c r="EG53" s="395"/>
      <c r="EH53" s="395">
        <v>0</v>
      </c>
      <c r="EI53" s="395"/>
      <c r="EJ53" s="395"/>
      <c r="EK53" s="395"/>
      <c r="EL53" s="395"/>
      <c r="EM53" s="395"/>
      <c r="EN53" s="395"/>
      <c r="EO53" s="395"/>
      <c r="EP53" s="395"/>
      <c r="EQ53" s="395"/>
      <c r="ER53" s="395"/>
      <c r="ES53" s="395"/>
      <c r="ET53" s="395"/>
      <c r="EU53" s="150">
        <v>0</v>
      </c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="2" customFormat="1" ht="14.25" customHeight="1">
      <c r="FG54" s="21" t="s">
        <v>60</v>
      </c>
    </row>
    <row r="55" spans="1:163" s="1" customFormat="1" ht="14.25" customHeight="1">
      <c r="A55" s="189" t="s">
        <v>61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</row>
    <row r="56" ht="3.75" customHeight="1"/>
    <row r="57" spans="1:163" s="2" customFormat="1" ht="15" customHeight="1">
      <c r="A57" s="134" t="s">
        <v>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6"/>
      <c r="AN57" s="134" t="s">
        <v>9</v>
      </c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6"/>
      <c r="BA57" s="134" t="s">
        <v>49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6"/>
      <c r="BR57" s="241" t="s">
        <v>23</v>
      </c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3"/>
      <c r="EQ57" s="134" t="s">
        <v>22</v>
      </c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6"/>
    </row>
    <row r="58" spans="1:163" s="2" customFormat="1" ht="41.25" customHeight="1" thickBot="1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2"/>
      <c r="AN58" s="137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9"/>
      <c r="BA58" s="238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40"/>
      <c r="BR58" s="238" t="s">
        <v>45</v>
      </c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40"/>
      <c r="CP58" s="244" t="s">
        <v>63</v>
      </c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5"/>
      <c r="DF58" s="245"/>
      <c r="DG58" s="245"/>
      <c r="DH58" s="245"/>
      <c r="DI58" s="245"/>
      <c r="DJ58" s="245"/>
      <c r="DK58" s="245"/>
      <c r="DL58" s="246"/>
      <c r="DM58" s="238" t="s">
        <v>64</v>
      </c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40"/>
      <c r="EQ58" s="238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40"/>
    </row>
    <row r="59" spans="1:163" ht="21" customHeight="1">
      <c r="A59" s="6"/>
      <c r="B59" s="221" t="s">
        <v>62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18" t="s">
        <v>7</v>
      </c>
      <c r="AO59" s="99"/>
      <c r="AP59" s="99"/>
      <c r="AQ59" s="99"/>
      <c r="AR59" s="99"/>
      <c r="AS59" s="99"/>
      <c r="AT59" s="100" t="s">
        <v>194</v>
      </c>
      <c r="AU59" s="100"/>
      <c r="AV59" s="100"/>
      <c r="AW59" s="101" t="s">
        <v>8</v>
      </c>
      <c r="AX59" s="101"/>
      <c r="AY59" s="101"/>
      <c r="AZ59" s="102"/>
      <c r="BA59" s="177">
        <v>12</v>
      </c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217"/>
      <c r="BR59" s="113">
        <v>780</v>
      </c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217"/>
      <c r="CP59" s="180" t="s">
        <v>13</v>
      </c>
      <c r="CQ59" s="180"/>
      <c r="CR59" s="152">
        <v>0</v>
      </c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68" t="s">
        <v>14</v>
      </c>
      <c r="DL59" s="168"/>
      <c r="DM59" s="232" t="s">
        <v>13</v>
      </c>
      <c r="DN59" s="180"/>
      <c r="DO59" s="152">
        <v>760</v>
      </c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68" t="s">
        <v>14</v>
      </c>
      <c r="EP59" s="233"/>
      <c r="EQ59" s="112">
        <f>BA59+BR59-DO59</f>
        <v>32</v>
      </c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4"/>
    </row>
    <row r="60" spans="1:163" ht="8.25" customHeight="1" thickBot="1">
      <c r="A60" s="7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13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6"/>
      <c r="BA60" s="85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117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117"/>
      <c r="CP60" s="125"/>
      <c r="CQ60" s="125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05"/>
      <c r="DL60" s="105"/>
      <c r="DM60" s="124"/>
      <c r="DN60" s="125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05"/>
      <c r="EP60" s="230"/>
      <c r="EQ60" s="115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7"/>
    </row>
    <row r="61" spans="1:163" ht="21" customHeight="1">
      <c r="A61" s="7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18" t="s">
        <v>7</v>
      </c>
      <c r="AO61" s="99"/>
      <c r="AP61" s="99"/>
      <c r="AQ61" s="99"/>
      <c r="AR61" s="99"/>
      <c r="AS61" s="99"/>
      <c r="AT61" s="100" t="s">
        <v>195</v>
      </c>
      <c r="AU61" s="100"/>
      <c r="AV61" s="100"/>
      <c r="AW61" s="101" t="s">
        <v>10</v>
      </c>
      <c r="AX61" s="101"/>
      <c r="AY61" s="101"/>
      <c r="AZ61" s="102"/>
      <c r="BA61" s="82">
        <v>253</v>
      </c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116"/>
      <c r="BR61" s="83">
        <v>2393</v>
      </c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116"/>
      <c r="CP61" s="89" t="s">
        <v>13</v>
      </c>
      <c r="CQ61" s="89"/>
      <c r="CR61" s="92">
        <v>0</v>
      </c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78" t="s">
        <v>14</v>
      </c>
      <c r="DL61" s="78"/>
      <c r="DM61" s="123" t="s">
        <v>13</v>
      </c>
      <c r="DN61" s="89"/>
      <c r="DO61" s="92">
        <v>2634</v>
      </c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78" t="s">
        <v>14</v>
      </c>
      <c r="EP61" s="229"/>
      <c r="EQ61" s="112">
        <f>BA61+BR61-DO61</f>
        <v>12</v>
      </c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4"/>
    </row>
    <row r="62" spans="1:163" ht="8.25" customHeight="1">
      <c r="A62" s="8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13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6"/>
      <c r="BA62" s="85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117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117"/>
      <c r="CP62" s="91"/>
      <c r="CQ62" s="91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80"/>
      <c r="DL62" s="80"/>
      <c r="DM62" s="126"/>
      <c r="DN62" s="91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80"/>
      <c r="EP62" s="231"/>
      <c r="EQ62" s="115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7"/>
    </row>
    <row r="63" spans="1:163" ht="14.25" customHeight="1">
      <c r="A63" s="6"/>
      <c r="B63" s="221" t="s">
        <v>3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2"/>
      <c r="AN63" s="218" t="s">
        <v>7</v>
      </c>
      <c r="AO63" s="99"/>
      <c r="AP63" s="99"/>
      <c r="AQ63" s="99"/>
      <c r="AR63" s="99"/>
      <c r="AS63" s="99"/>
      <c r="AT63" s="100"/>
      <c r="AU63" s="100"/>
      <c r="AV63" s="100"/>
      <c r="AW63" s="101" t="s">
        <v>8</v>
      </c>
      <c r="AX63" s="101"/>
      <c r="AY63" s="101"/>
      <c r="AZ63" s="102"/>
      <c r="BA63" s="82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116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116"/>
      <c r="CP63" s="89" t="s">
        <v>13</v>
      </c>
      <c r="CQ63" s="89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78" t="s">
        <v>14</v>
      </c>
      <c r="DL63" s="78"/>
      <c r="DM63" s="123" t="s">
        <v>13</v>
      </c>
      <c r="DN63" s="89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78" t="s">
        <v>14</v>
      </c>
      <c r="EP63" s="229"/>
      <c r="EQ63" s="247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4"/>
    </row>
    <row r="64" spans="1:163" ht="3" customHeight="1">
      <c r="A64" s="7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4"/>
      <c r="AN64" s="13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6"/>
      <c r="BA64" s="85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117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117"/>
      <c r="CP64" s="91"/>
      <c r="CQ64" s="91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80"/>
      <c r="DL64" s="80"/>
      <c r="DM64" s="126"/>
      <c r="DN64" s="91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80"/>
      <c r="EP64" s="231"/>
      <c r="EQ64" s="115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7"/>
    </row>
    <row r="65" spans="1:163" ht="14.25" customHeight="1">
      <c r="A65" s="7"/>
      <c r="B65" s="94" t="s">
        <v>56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219"/>
      <c r="AN65" s="218" t="s">
        <v>7</v>
      </c>
      <c r="AO65" s="99"/>
      <c r="AP65" s="99"/>
      <c r="AQ65" s="99"/>
      <c r="AR65" s="99"/>
      <c r="AS65" s="99"/>
      <c r="AT65" s="100"/>
      <c r="AU65" s="100"/>
      <c r="AV65" s="100"/>
      <c r="AW65" s="101" t="s">
        <v>10</v>
      </c>
      <c r="AX65" s="101"/>
      <c r="AY65" s="101"/>
      <c r="AZ65" s="102"/>
      <c r="BA65" s="82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16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116"/>
      <c r="CP65" s="89" t="s">
        <v>13</v>
      </c>
      <c r="CQ65" s="89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78" t="s">
        <v>14</v>
      </c>
      <c r="DL65" s="78"/>
      <c r="DM65" s="123" t="s">
        <v>13</v>
      </c>
      <c r="DN65" s="89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78" t="s">
        <v>14</v>
      </c>
      <c r="EP65" s="229"/>
      <c r="EQ65" s="247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4"/>
    </row>
    <row r="66" spans="1:163" ht="3.75" customHeight="1">
      <c r="A66" s="8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220"/>
      <c r="AN66" s="13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6"/>
      <c r="BA66" s="85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117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117"/>
      <c r="CP66" s="91"/>
      <c r="CQ66" s="91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80"/>
      <c r="DL66" s="80"/>
      <c r="DM66" s="126"/>
      <c r="DN66" s="91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80"/>
      <c r="EP66" s="231"/>
      <c r="EQ66" s="115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7"/>
    </row>
    <row r="67" spans="1:163" ht="13.5" customHeight="1">
      <c r="A67" s="6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2"/>
      <c r="AN67" s="218" t="s">
        <v>7</v>
      </c>
      <c r="AO67" s="99"/>
      <c r="AP67" s="99"/>
      <c r="AQ67" s="99"/>
      <c r="AR67" s="99"/>
      <c r="AS67" s="99"/>
      <c r="AT67" s="100"/>
      <c r="AU67" s="100"/>
      <c r="AV67" s="100"/>
      <c r="AW67" s="101" t="s">
        <v>8</v>
      </c>
      <c r="AX67" s="101"/>
      <c r="AY67" s="101"/>
      <c r="AZ67" s="102"/>
      <c r="BA67" s="82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116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116"/>
      <c r="CP67" s="89" t="s">
        <v>13</v>
      </c>
      <c r="CQ67" s="89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78" t="s">
        <v>14</v>
      </c>
      <c r="DL67" s="78"/>
      <c r="DM67" s="123" t="s">
        <v>13</v>
      </c>
      <c r="DN67" s="89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78" t="s">
        <v>14</v>
      </c>
      <c r="EP67" s="229"/>
      <c r="EQ67" s="247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4"/>
    </row>
    <row r="68" spans="1:163" ht="3" customHeight="1">
      <c r="A68" s="7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4"/>
      <c r="AN68" s="13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6"/>
      <c r="BA68" s="85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117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117"/>
      <c r="CP68" s="91"/>
      <c r="CQ68" s="91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80"/>
      <c r="DL68" s="80"/>
      <c r="DM68" s="126"/>
      <c r="DN68" s="91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80"/>
      <c r="EP68" s="231"/>
      <c r="EQ68" s="115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7"/>
    </row>
    <row r="69" spans="1:163" ht="13.5" customHeight="1">
      <c r="A69" s="7"/>
      <c r="B69" s="94" t="s">
        <v>56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219"/>
      <c r="AN69" s="218" t="s">
        <v>7</v>
      </c>
      <c r="AO69" s="99"/>
      <c r="AP69" s="99"/>
      <c r="AQ69" s="99"/>
      <c r="AR69" s="99"/>
      <c r="AS69" s="99"/>
      <c r="AT69" s="100"/>
      <c r="AU69" s="100"/>
      <c r="AV69" s="100"/>
      <c r="AW69" s="101" t="s">
        <v>10</v>
      </c>
      <c r="AX69" s="101"/>
      <c r="AY69" s="101"/>
      <c r="AZ69" s="102"/>
      <c r="BA69" s="82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116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116"/>
      <c r="CP69" s="89" t="s">
        <v>13</v>
      </c>
      <c r="CQ69" s="89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78" t="s">
        <v>14</v>
      </c>
      <c r="DL69" s="78"/>
      <c r="DM69" s="123" t="s">
        <v>13</v>
      </c>
      <c r="DN69" s="89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78" t="s">
        <v>14</v>
      </c>
      <c r="EP69" s="229"/>
      <c r="EQ69" s="247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4"/>
    </row>
    <row r="70" spans="1:163" ht="3" customHeight="1">
      <c r="A70" s="8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220"/>
      <c r="AN70" s="13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6"/>
      <c r="BA70" s="85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117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117"/>
      <c r="CP70" s="91"/>
      <c r="CQ70" s="91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80"/>
      <c r="DL70" s="80"/>
      <c r="DM70" s="126"/>
      <c r="DN70" s="91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80"/>
      <c r="EP70" s="231"/>
      <c r="EQ70" s="115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7"/>
    </row>
    <row r="71" spans="1:163" s="2" customFormat="1" ht="14.25" customHeight="1" thickBot="1">
      <c r="A71" s="34"/>
      <c r="B71" s="109" t="s">
        <v>5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252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4"/>
      <c r="BA71" s="149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255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255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256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255"/>
      <c r="EQ71" s="256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1"/>
    </row>
    <row r="73" spans="1:126" s="1" customFormat="1" ht="15">
      <c r="A73" s="189" t="s">
        <v>68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</row>
    <row r="74" spans="1:126" s="1" customFormat="1" ht="15">
      <c r="A74" s="189" t="s">
        <v>69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</row>
    <row r="75" ht="3.75" customHeight="1"/>
    <row r="76" spans="1:126" s="2" customFormat="1" ht="15.75" customHeight="1">
      <c r="A76" s="134" t="s">
        <v>6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6"/>
      <c r="AN76" s="40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2" t="s">
        <v>70</v>
      </c>
      <c r="BH76" s="203" t="s">
        <v>194</v>
      </c>
      <c r="BI76" s="203"/>
      <c r="BJ76" s="203"/>
      <c r="BK76" s="203"/>
      <c r="BL76" s="203"/>
      <c r="BM76" s="203"/>
      <c r="BN76" s="41" t="s">
        <v>71</v>
      </c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3"/>
      <c r="CF76" s="40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2" t="s">
        <v>70</v>
      </c>
      <c r="CZ76" s="203" t="s">
        <v>195</v>
      </c>
      <c r="DA76" s="203"/>
      <c r="DB76" s="203"/>
      <c r="DC76" s="203"/>
      <c r="DD76" s="203"/>
      <c r="DE76" s="203"/>
      <c r="DF76" s="41" t="s">
        <v>32</v>
      </c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3"/>
    </row>
    <row r="77" spans="1:126" ht="3" customHeight="1" thickBot="1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2"/>
      <c r="AN77" s="44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6"/>
      <c r="CF77" s="44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6"/>
    </row>
    <row r="78" spans="1:126" ht="52.5" customHeight="1">
      <c r="A78" s="6"/>
      <c r="B78" s="329" t="s">
        <v>65</v>
      </c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71">
        <f>AN83+AN85</f>
        <v>235</v>
      </c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8"/>
      <c r="BB78" s="358"/>
      <c r="BC78" s="358"/>
      <c r="BD78" s="358"/>
      <c r="BE78" s="358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/>
      <c r="BW78" s="358"/>
      <c r="BX78" s="358"/>
      <c r="BY78" s="358"/>
      <c r="BZ78" s="358"/>
      <c r="CA78" s="358"/>
      <c r="CB78" s="358"/>
      <c r="CC78" s="358"/>
      <c r="CD78" s="358"/>
      <c r="CE78" s="372"/>
      <c r="CF78" s="357">
        <f>CF79+CF85</f>
        <v>84</v>
      </c>
      <c r="CG78" s="358"/>
      <c r="CH78" s="358"/>
      <c r="CI78" s="358"/>
      <c r="CJ78" s="358"/>
      <c r="CK78" s="358"/>
      <c r="CL78" s="358"/>
      <c r="CM78" s="358"/>
      <c r="CN78" s="358"/>
      <c r="CO78" s="358"/>
      <c r="CP78" s="358"/>
      <c r="CQ78" s="358"/>
      <c r="CR78" s="358"/>
      <c r="CS78" s="358"/>
      <c r="CT78" s="358"/>
      <c r="CU78" s="358"/>
      <c r="CV78" s="358"/>
      <c r="CW78" s="358"/>
      <c r="CX78" s="358"/>
      <c r="CY78" s="358"/>
      <c r="CZ78" s="358"/>
      <c r="DA78" s="358"/>
      <c r="DB78" s="358"/>
      <c r="DC78" s="358"/>
      <c r="DD78" s="358"/>
      <c r="DE78" s="358"/>
      <c r="DF78" s="358"/>
      <c r="DG78" s="358"/>
      <c r="DH78" s="358"/>
      <c r="DI78" s="358"/>
      <c r="DJ78" s="358"/>
      <c r="DK78" s="358"/>
      <c r="DL78" s="358"/>
      <c r="DM78" s="358"/>
      <c r="DN78" s="358"/>
      <c r="DO78" s="358"/>
      <c r="DP78" s="358"/>
      <c r="DQ78" s="358"/>
      <c r="DR78" s="358"/>
      <c r="DS78" s="358"/>
      <c r="DT78" s="358"/>
      <c r="DU78" s="358"/>
      <c r="DV78" s="359"/>
    </row>
    <row r="79" spans="1:126" ht="11.25" customHeight="1">
      <c r="A79" s="6"/>
      <c r="B79" s="348" t="s">
        <v>3</v>
      </c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30">
        <v>0</v>
      </c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1"/>
      <c r="CF79" s="259">
        <v>84</v>
      </c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0"/>
      <c r="DE79" s="260"/>
      <c r="DF79" s="260"/>
      <c r="DG79" s="260"/>
      <c r="DH79" s="260"/>
      <c r="DI79" s="260"/>
      <c r="DJ79" s="260"/>
      <c r="DK79" s="260"/>
      <c r="DL79" s="260"/>
      <c r="DM79" s="260"/>
      <c r="DN79" s="260"/>
      <c r="DO79" s="260"/>
      <c r="DP79" s="260"/>
      <c r="DQ79" s="260"/>
      <c r="DR79" s="260"/>
      <c r="DS79" s="260"/>
      <c r="DT79" s="260"/>
      <c r="DU79" s="260"/>
      <c r="DV79" s="331"/>
    </row>
    <row r="80" spans="1:126" ht="22.5" customHeight="1">
      <c r="A80" s="7"/>
      <c r="B80" s="342" t="s">
        <v>204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60"/>
      <c r="AO80" s="345"/>
      <c r="AP80" s="345"/>
      <c r="AQ80" s="345"/>
      <c r="AR80" s="345"/>
      <c r="AS80" s="345"/>
      <c r="AT80" s="345"/>
      <c r="AU80" s="345"/>
      <c r="AV80" s="345"/>
      <c r="AW80" s="345"/>
      <c r="AX80" s="345"/>
      <c r="AY80" s="345"/>
      <c r="AZ80" s="345"/>
      <c r="BA80" s="345"/>
      <c r="BB80" s="345"/>
      <c r="BC80" s="345"/>
      <c r="BD80" s="345"/>
      <c r="BE80" s="345"/>
      <c r="BF80" s="345"/>
      <c r="BG80" s="345"/>
      <c r="BH80" s="345"/>
      <c r="BI80" s="345"/>
      <c r="BJ80" s="345"/>
      <c r="BK80" s="345"/>
      <c r="BL80" s="345"/>
      <c r="BM80" s="345"/>
      <c r="BN80" s="345"/>
      <c r="BO80" s="345"/>
      <c r="BP80" s="345"/>
      <c r="BQ80" s="345"/>
      <c r="BR80" s="345"/>
      <c r="BS80" s="345"/>
      <c r="BT80" s="345"/>
      <c r="BU80" s="345"/>
      <c r="BV80" s="345"/>
      <c r="BW80" s="345"/>
      <c r="BX80" s="345"/>
      <c r="BY80" s="345"/>
      <c r="BZ80" s="345"/>
      <c r="CA80" s="345"/>
      <c r="CB80" s="345"/>
      <c r="CC80" s="345"/>
      <c r="CD80" s="345"/>
      <c r="CE80" s="361"/>
      <c r="CF80" s="355"/>
      <c r="CG80" s="345"/>
      <c r="CH80" s="345"/>
      <c r="CI80" s="345"/>
      <c r="CJ80" s="345"/>
      <c r="CK80" s="345"/>
      <c r="CL80" s="345"/>
      <c r="CM80" s="345"/>
      <c r="CN80" s="345"/>
      <c r="CO80" s="345"/>
      <c r="CP80" s="345"/>
      <c r="CQ80" s="345"/>
      <c r="CR80" s="345"/>
      <c r="CS80" s="345"/>
      <c r="CT80" s="345"/>
      <c r="CU80" s="345"/>
      <c r="CV80" s="345"/>
      <c r="CW80" s="345"/>
      <c r="CX80" s="345"/>
      <c r="CY80" s="345"/>
      <c r="CZ80" s="345"/>
      <c r="DA80" s="345"/>
      <c r="DB80" s="345"/>
      <c r="DC80" s="345"/>
      <c r="DD80" s="345"/>
      <c r="DE80" s="345"/>
      <c r="DF80" s="345"/>
      <c r="DG80" s="345"/>
      <c r="DH80" s="345"/>
      <c r="DI80" s="345"/>
      <c r="DJ80" s="345"/>
      <c r="DK80" s="345"/>
      <c r="DL80" s="345"/>
      <c r="DM80" s="345"/>
      <c r="DN80" s="345"/>
      <c r="DO80" s="345"/>
      <c r="DP80" s="345"/>
      <c r="DQ80" s="345"/>
      <c r="DR80" s="345"/>
      <c r="DS80" s="345"/>
      <c r="DT80" s="345"/>
      <c r="DU80" s="345"/>
      <c r="DV80" s="356"/>
    </row>
    <row r="81" spans="1:126" ht="18" customHeight="1">
      <c r="A81" s="7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30">
        <v>0</v>
      </c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1"/>
      <c r="CF81" s="259">
        <v>822</v>
      </c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0"/>
      <c r="DJ81" s="260"/>
      <c r="DK81" s="260"/>
      <c r="DL81" s="260"/>
      <c r="DM81" s="260"/>
      <c r="DN81" s="260"/>
      <c r="DO81" s="260"/>
      <c r="DP81" s="260"/>
      <c r="DQ81" s="260"/>
      <c r="DR81" s="260"/>
      <c r="DS81" s="260"/>
      <c r="DT81" s="260"/>
      <c r="DU81" s="260"/>
      <c r="DV81" s="331"/>
    </row>
    <row r="82" spans="1:126" ht="18" customHeight="1">
      <c r="A82" s="7"/>
      <c r="B82" s="342" t="s">
        <v>205</v>
      </c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60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/>
      <c r="BU82" s="345"/>
      <c r="BV82" s="345"/>
      <c r="BW82" s="345"/>
      <c r="BX82" s="345"/>
      <c r="BY82" s="345"/>
      <c r="BZ82" s="345"/>
      <c r="CA82" s="345"/>
      <c r="CB82" s="345"/>
      <c r="CC82" s="345"/>
      <c r="CD82" s="345"/>
      <c r="CE82" s="361"/>
      <c r="CF82" s="355"/>
      <c r="CG82" s="345"/>
      <c r="CH82" s="345"/>
      <c r="CI82" s="345"/>
      <c r="CJ82" s="345"/>
      <c r="CK82" s="345"/>
      <c r="CL82" s="345"/>
      <c r="CM82" s="345"/>
      <c r="CN82" s="345"/>
      <c r="CO82" s="345"/>
      <c r="CP82" s="345"/>
      <c r="CQ82" s="345"/>
      <c r="CR82" s="345"/>
      <c r="CS82" s="345"/>
      <c r="CT82" s="345"/>
      <c r="CU82" s="345"/>
      <c r="CV82" s="345"/>
      <c r="CW82" s="345"/>
      <c r="CX82" s="345"/>
      <c r="CY82" s="345"/>
      <c r="CZ82" s="345"/>
      <c r="DA82" s="345"/>
      <c r="DB82" s="345"/>
      <c r="DC82" s="345"/>
      <c r="DD82" s="345"/>
      <c r="DE82" s="345"/>
      <c r="DF82" s="345"/>
      <c r="DG82" s="345"/>
      <c r="DH82" s="345"/>
      <c r="DI82" s="345"/>
      <c r="DJ82" s="345"/>
      <c r="DK82" s="345"/>
      <c r="DL82" s="345"/>
      <c r="DM82" s="345"/>
      <c r="DN82" s="345"/>
      <c r="DO82" s="345"/>
      <c r="DP82" s="345"/>
      <c r="DQ82" s="345"/>
      <c r="DR82" s="345"/>
      <c r="DS82" s="345"/>
      <c r="DT82" s="345"/>
      <c r="DU82" s="345"/>
      <c r="DV82" s="356"/>
    </row>
    <row r="83" spans="1:126" ht="17.25" customHeight="1">
      <c r="A83" s="7"/>
      <c r="B83" s="348" t="s">
        <v>3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30">
        <v>166</v>
      </c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1"/>
      <c r="CF83" s="259">
        <v>0</v>
      </c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0"/>
      <c r="DI83" s="260"/>
      <c r="DJ83" s="260"/>
      <c r="DK83" s="260"/>
      <c r="DL83" s="260"/>
      <c r="DM83" s="260"/>
      <c r="DN83" s="260"/>
      <c r="DO83" s="260"/>
      <c r="DP83" s="260"/>
      <c r="DQ83" s="260"/>
      <c r="DR83" s="260"/>
      <c r="DS83" s="260"/>
      <c r="DT83" s="260"/>
      <c r="DU83" s="260"/>
      <c r="DV83" s="331"/>
    </row>
    <row r="84" spans="1:126" ht="17.25" customHeight="1">
      <c r="A84" s="7"/>
      <c r="B84" s="342" t="s">
        <v>206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60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5"/>
      <c r="BS84" s="345"/>
      <c r="BT84" s="345"/>
      <c r="BU84" s="345"/>
      <c r="BV84" s="345"/>
      <c r="BW84" s="345"/>
      <c r="BX84" s="345"/>
      <c r="BY84" s="345"/>
      <c r="BZ84" s="345"/>
      <c r="CA84" s="345"/>
      <c r="CB84" s="345"/>
      <c r="CC84" s="345"/>
      <c r="CD84" s="345"/>
      <c r="CE84" s="361"/>
      <c r="CF84" s="355"/>
      <c r="CG84" s="345"/>
      <c r="CH84" s="345"/>
      <c r="CI84" s="345"/>
      <c r="CJ84" s="345"/>
      <c r="CK84" s="345"/>
      <c r="CL84" s="345"/>
      <c r="CM84" s="345"/>
      <c r="CN84" s="345"/>
      <c r="CO84" s="345"/>
      <c r="CP84" s="345"/>
      <c r="CQ84" s="345"/>
      <c r="CR84" s="345"/>
      <c r="CS84" s="345"/>
      <c r="CT84" s="345"/>
      <c r="CU84" s="345"/>
      <c r="CV84" s="345"/>
      <c r="CW84" s="345"/>
      <c r="CX84" s="345"/>
      <c r="CY84" s="345"/>
      <c r="CZ84" s="345"/>
      <c r="DA84" s="345"/>
      <c r="DB84" s="345"/>
      <c r="DC84" s="345"/>
      <c r="DD84" s="345"/>
      <c r="DE84" s="345"/>
      <c r="DF84" s="345"/>
      <c r="DG84" s="345"/>
      <c r="DH84" s="345"/>
      <c r="DI84" s="345"/>
      <c r="DJ84" s="345"/>
      <c r="DK84" s="345"/>
      <c r="DL84" s="345"/>
      <c r="DM84" s="345"/>
      <c r="DN84" s="345"/>
      <c r="DO84" s="345"/>
      <c r="DP84" s="345"/>
      <c r="DQ84" s="345"/>
      <c r="DR84" s="345"/>
      <c r="DS84" s="345"/>
      <c r="DT84" s="345"/>
      <c r="DU84" s="345"/>
      <c r="DV84" s="356"/>
    </row>
    <row r="85" spans="1:126" ht="13.5" customHeight="1">
      <c r="A85" s="6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30">
        <v>69</v>
      </c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1"/>
      <c r="CF85" s="259">
        <v>0</v>
      </c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0"/>
      <c r="DE85" s="260"/>
      <c r="DF85" s="260"/>
      <c r="DG85" s="260"/>
      <c r="DH85" s="260"/>
      <c r="DI85" s="260"/>
      <c r="DJ85" s="260"/>
      <c r="DK85" s="260"/>
      <c r="DL85" s="260"/>
      <c r="DM85" s="260"/>
      <c r="DN85" s="260"/>
      <c r="DO85" s="260"/>
      <c r="DP85" s="260"/>
      <c r="DQ85" s="260"/>
      <c r="DR85" s="260"/>
      <c r="DS85" s="260"/>
      <c r="DT85" s="260"/>
      <c r="DU85" s="260"/>
      <c r="DV85" s="331"/>
    </row>
    <row r="86" spans="1:126" ht="13.5" customHeight="1">
      <c r="A86" s="7"/>
      <c r="B86" s="342" t="s">
        <v>207</v>
      </c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60"/>
      <c r="AO86" s="345"/>
      <c r="AP86" s="34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  <c r="BU86" s="345"/>
      <c r="BV86" s="345"/>
      <c r="BW86" s="345"/>
      <c r="BX86" s="345"/>
      <c r="BY86" s="345"/>
      <c r="BZ86" s="345"/>
      <c r="CA86" s="345"/>
      <c r="CB86" s="345"/>
      <c r="CC86" s="345"/>
      <c r="CD86" s="345"/>
      <c r="CE86" s="361"/>
      <c r="CF86" s="355"/>
      <c r="CG86" s="345"/>
      <c r="CH86" s="345"/>
      <c r="CI86" s="345"/>
      <c r="CJ86" s="345"/>
      <c r="CK86" s="345"/>
      <c r="CL86" s="345"/>
      <c r="CM86" s="345"/>
      <c r="CN86" s="345"/>
      <c r="CO86" s="345"/>
      <c r="CP86" s="345"/>
      <c r="CQ86" s="345"/>
      <c r="CR86" s="345"/>
      <c r="CS86" s="345"/>
      <c r="CT86" s="345"/>
      <c r="CU86" s="345"/>
      <c r="CV86" s="345"/>
      <c r="CW86" s="345"/>
      <c r="CX86" s="345"/>
      <c r="CY86" s="345"/>
      <c r="CZ86" s="345"/>
      <c r="DA86" s="345"/>
      <c r="DB86" s="345"/>
      <c r="DC86" s="345"/>
      <c r="DD86" s="345"/>
      <c r="DE86" s="345"/>
      <c r="DF86" s="345"/>
      <c r="DG86" s="345"/>
      <c r="DH86" s="345"/>
      <c r="DI86" s="345"/>
      <c r="DJ86" s="345"/>
      <c r="DK86" s="345"/>
      <c r="DL86" s="345"/>
      <c r="DM86" s="345"/>
      <c r="DN86" s="345"/>
      <c r="DO86" s="345"/>
      <c r="DP86" s="345"/>
      <c r="DQ86" s="345"/>
      <c r="DR86" s="345"/>
      <c r="DS86" s="345"/>
      <c r="DT86" s="345"/>
      <c r="DU86" s="345"/>
      <c r="DV86" s="356"/>
    </row>
    <row r="87" spans="1:126" s="2" customFormat="1" ht="12.75" customHeight="1">
      <c r="A87" s="34"/>
      <c r="B87" s="109" t="s">
        <v>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324">
        <v>0</v>
      </c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5"/>
      <c r="AZ87" s="325"/>
      <c r="BA87" s="325"/>
      <c r="BB87" s="325"/>
      <c r="BC87" s="325"/>
      <c r="BD87" s="325"/>
      <c r="BE87" s="325"/>
      <c r="BF87" s="325"/>
      <c r="BG87" s="325"/>
      <c r="BH87" s="325"/>
      <c r="BI87" s="325"/>
      <c r="BJ87" s="325"/>
      <c r="BK87" s="325"/>
      <c r="BL87" s="325"/>
      <c r="BM87" s="325"/>
      <c r="BN87" s="325"/>
      <c r="BO87" s="325"/>
      <c r="BP87" s="325"/>
      <c r="BQ87" s="325"/>
      <c r="BR87" s="325"/>
      <c r="BS87" s="325"/>
      <c r="BT87" s="325"/>
      <c r="BU87" s="325"/>
      <c r="BV87" s="325"/>
      <c r="BW87" s="325"/>
      <c r="BX87" s="325"/>
      <c r="BY87" s="325"/>
      <c r="BZ87" s="325"/>
      <c r="CA87" s="325"/>
      <c r="CB87" s="325"/>
      <c r="CC87" s="325"/>
      <c r="CD87" s="325"/>
      <c r="CE87" s="326"/>
      <c r="CF87" s="327">
        <v>0</v>
      </c>
      <c r="CG87" s="325"/>
      <c r="CH87" s="325"/>
      <c r="CI87" s="325"/>
      <c r="CJ87" s="325"/>
      <c r="CK87" s="325"/>
      <c r="CL87" s="325"/>
      <c r="CM87" s="325"/>
      <c r="CN87" s="325"/>
      <c r="CO87" s="325"/>
      <c r="CP87" s="325"/>
      <c r="CQ87" s="325"/>
      <c r="CR87" s="325"/>
      <c r="CS87" s="325"/>
      <c r="CT87" s="325"/>
      <c r="CU87" s="325"/>
      <c r="CV87" s="325"/>
      <c r="CW87" s="325"/>
      <c r="CX87" s="325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  <c r="DJ87" s="325"/>
      <c r="DK87" s="325"/>
      <c r="DL87" s="325"/>
      <c r="DM87" s="325"/>
      <c r="DN87" s="325"/>
      <c r="DO87" s="325"/>
      <c r="DP87" s="325"/>
      <c r="DQ87" s="325"/>
      <c r="DR87" s="325"/>
      <c r="DS87" s="325"/>
      <c r="DT87" s="325"/>
      <c r="DU87" s="325"/>
      <c r="DV87" s="328"/>
    </row>
    <row r="88" spans="1:126" ht="42" customHeight="1">
      <c r="A88" s="75"/>
      <c r="B88" s="311" t="s">
        <v>67</v>
      </c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24">
        <v>0</v>
      </c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  <c r="BO88" s="325"/>
      <c r="BP88" s="325"/>
      <c r="BQ88" s="325"/>
      <c r="BR88" s="325"/>
      <c r="BS88" s="325"/>
      <c r="BT88" s="325"/>
      <c r="BU88" s="325"/>
      <c r="BV88" s="325"/>
      <c r="BW88" s="325"/>
      <c r="BX88" s="325"/>
      <c r="BY88" s="325"/>
      <c r="BZ88" s="325"/>
      <c r="CA88" s="325"/>
      <c r="CB88" s="325"/>
      <c r="CC88" s="325"/>
      <c r="CD88" s="325"/>
      <c r="CE88" s="326"/>
      <c r="CF88" s="327">
        <v>0</v>
      </c>
      <c r="CG88" s="325"/>
      <c r="CH88" s="325"/>
      <c r="CI88" s="325"/>
      <c r="CJ88" s="325"/>
      <c r="CK88" s="325"/>
      <c r="CL88" s="325"/>
      <c r="CM88" s="325"/>
      <c r="CN88" s="325"/>
      <c r="CO88" s="325"/>
      <c r="CP88" s="325"/>
      <c r="CQ88" s="325"/>
      <c r="CR88" s="325"/>
      <c r="CS88" s="325"/>
      <c r="CT88" s="325"/>
      <c r="CU88" s="325"/>
      <c r="CV88" s="325"/>
      <c r="CW88" s="325"/>
      <c r="CX88" s="325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  <c r="DJ88" s="325"/>
      <c r="DK88" s="325"/>
      <c r="DL88" s="325"/>
      <c r="DM88" s="325"/>
      <c r="DN88" s="325"/>
      <c r="DO88" s="325"/>
      <c r="DP88" s="325"/>
      <c r="DQ88" s="325"/>
      <c r="DR88" s="325"/>
      <c r="DS88" s="325"/>
      <c r="DT88" s="325"/>
      <c r="DU88" s="325"/>
      <c r="DV88" s="328"/>
    </row>
    <row r="89" spans="1:126" ht="13.5" customHeight="1">
      <c r="A89" s="6"/>
      <c r="B89" s="348" t="s">
        <v>3</v>
      </c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9" t="s">
        <v>13</v>
      </c>
      <c r="AO89" s="350"/>
      <c r="AP89" s="260">
        <v>0</v>
      </c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338" t="s">
        <v>14</v>
      </c>
      <c r="CE89" s="351"/>
      <c r="CF89" s="354" t="s">
        <v>13</v>
      </c>
      <c r="CG89" s="350"/>
      <c r="CH89" s="260">
        <v>0</v>
      </c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0"/>
      <c r="DT89" s="260"/>
      <c r="DU89" s="338" t="s">
        <v>14</v>
      </c>
      <c r="DV89" s="339"/>
    </row>
    <row r="90" spans="1:126" ht="12" customHeight="1">
      <c r="A90" s="8"/>
      <c r="B90" s="352" t="s">
        <v>66</v>
      </c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3"/>
      <c r="AN90" s="343"/>
      <c r="AO90" s="344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5"/>
      <c r="BD90" s="345"/>
      <c r="BE90" s="345"/>
      <c r="BF90" s="345"/>
      <c r="BG90" s="345"/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345"/>
      <c r="BS90" s="345"/>
      <c r="BT90" s="345"/>
      <c r="BU90" s="345"/>
      <c r="BV90" s="345"/>
      <c r="BW90" s="345"/>
      <c r="BX90" s="345"/>
      <c r="BY90" s="345"/>
      <c r="BZ90" s="345"/>
      <c r="CA90" s="345"/>
      <c r="CB90" s="345"/>
      <c r="CC90" s="345"/>
      <c r="CD90" s="340"/>
      <c r="CE90" s="346"/>
      <c r="CF90" s="347"/>
      <c r="CG90" s="344"/>
      <c r="CH90" s="345"/>
      <c r="CI90" s="345"/>
      <c r="CJ90" s="345"/>
      <c r="CK90" s="345"/>
      <c r="CL90" s="345"/>
      <c r="CM90" s="345"/>
      <c r="CN90" s="345"/>
      <c r="CO90" s="345"/>
      <c r="CP90" s="345"/>
      <c r="CQ90" s="345"/>
      <c r="CR90" s="345"/>
      <c r="CS90" s="345"/>
      <c r="CT90" s="345"/>
      <c r="CU90" s="345"/>
      <c r="CV90" s="345"/>
      <c r="CW90" s="345"/>
      <c r="CX90" s="345"/>
      <c r="CY90" s="345"/>
      <c r="CZ90" s="345"/>
      <c r="DA90" s="345"/>
      <c r="DB90" s="345"/>
      <c r="DC90" s="345"/>
      <c r="DD90" s="345"/>
      <c r="DE90" s="345"/>
      <c r="DF90" s="345"/>
      <c r="DG90" s="345"/>
      <c r="DH90" s="345"/>
      <c r="DI90" s="345"/>
      <c r="DJ90" s="345"/>
      <c r="DK90" s="345"/>
      <c r="DL90" s="345"/>
      <c r="DM90" s="345"/>
      <c r="DN90" s="345"/>
      <c r="DO90" s="345"/>
      <c r="DP90" s="345"/>
      <c r="DQ90" s="345"/>
      <c r="DR90" s="345"/>
      <c r="DS90" s="345"/>
      <c r="DT90" s="345"/>
      <c r="DU90" s="340"/>
      <c r="DV90" s="341"/>
    </row>
    <row r="91" spans="1:126" ht="20.25" customHeight="1">
      <c r="A91" s="7"/>
      <c r="B91" s="342" t="s">
        <v>66</v>
      </c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3" t="s">
        <v>13</v>
      </c>
      <c r="AO91" s="344"/>
      <c r="AP91" s="345">
        <v>0</v>
      </c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0" t="s">
        <v>14</v>
      </c>
      <c r="CE91" s="346"/>
      <c r="CF91" s="347" t="s">
        <v>13</v>
      </c>
      <c r="CG91" s="344"/>
      <c r="CH91" s="345">
        <v>0</v>
      </c>
      <c r="CI91" s="345"/>
      <c r="CJ91" s="345"/>
      <c r="CK91" s="345"/>
      <c r="CL91" s="345"/>
      <c r="CM91" s="345"/>
      <c r="CN91" s="345"/>
      <c r="CO91" s="345"/>
      <c r="CP91" s="345"/>
      <c r="CQ91" s="345"/>
      <c r="CR91" s="345"/>
      <c r="CS91" s="345"/>
      <c r="CT91" s="345"/>
      <c r="CU91" s="345"/>
      <c r="CV91" s="345"/>
      <c r="CW91" s="345"/>
      <c r="CX91" s="345"/>
      <c r="CY91" s="345"/>
      <c r="CZ91" s="345"/>
      <c r="DA91" s="345"/>
      <c r="DB91" s="345"/>
      <c r="DC91" s="345"/>
      <c r="DD91" s="345"/>
      <c r="DE91" s="345"/>
      <c r="DF91" s="345"/>
      <c r="DG91" s="345"/>
      <c r="DH91" s="345"/>
      <c r="DI91" s="345"/>
      <c r="DJ91" s="345"/>
      <c r="DK91" s="345"/>
      <c r="DL91" s="345"/>
      <c r="DM91" s="345"/>
      <c r="DN91" s="345"/>
      <c r="DO91" s="345"/>
      <c r="DP91" s="345"/>
      <c r="DQ91" s="345"/>
      <c r="DR91" s="345"/>
      <c r="DS91" s="345"/>
      <c r="DT91" s="345"/>
      <c r="DU91" s="340" t="s">
        <v>14</v>
      </c>
      <c r="DV91" s="341"/>
    </row>
    <row r="92" spans="1:126" s="2" customFormat="1" ht="12.75" customHeight="1" thickBot="1">
      <c r="A92" s="34"/>
      <c r="B92" s="109" t="s">
        <v>5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313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314"/>
      <c r="BC92" s="314"/>
      <c r="BD92" s="314"/>
      <c r="BE92" s="314"/>
      <c r="BF92" s="314"/>
      <c r="BG92" s="314"/>
      <c r="BH92" s="314"/>
      <c r="BI92" s="314"/>
      <c r="BJ92" s="314"/>
      <c r="BK92" s="314"/>
      <c r="BL92" s="314"/>
      <c r="BM92" s="314"/>
      <c r="BN92" s="314"/>
      <c r="BO92" s="314"/>
      <c r="BP92" s="314"/>
      <c r="BQ92" s="314"/>
      <c r="BR92" s="314"/>
      <c r="BS92" s="314"/>
      <c r="BT92" s="314"/>
      <c r="BU92" s="314"/>
      <c r="BV92" s="314"/>
      <c r="BW92" s="314"/>
      <c r="BX92" s="314"/>
      <c r="BY92" s="314"/>
      <c r="BZ92" s="314"/>
      <c r="CA92" s="314"/>
      <c r="CB92" s="314"/>
      <c r="CC92" s="314"/>
      <c r="CD92" s="314"/>
      <c r="CE92" s="315"/>
      <c r="CF92" s="316"/>
      <c r="CG92" s="314"/>
      <c r="CH92" s="314"/>
      <c r="CI92" s="314"/>
      <c r="CJ92" s="314"/>
      <c r="CK92" s="314"/>
      <c r="CL92" s="314"/>
      <c r="CM92" s="314"/>
      <c r="CN92" s="314"/>
      <c r="CO92" s="314"/>
      <c r="CP92" s="314"/>
      <c r="CQ92" s="314"/>
      <c r="CR92" s="314"/>
      <c r="CS92" s="314"/>
      <c r="CT92" s="314"/>
      <c r="CU92" s="314"/>
      <c r="CV92" s="314"/>
      <c r="CW92" s="314"/>
      <c r="CX92" s="314"/>
      <c r="CY92" s="314"/>
      <c r="CZ92" s="314"/>
      <c r="DA92" s="314"/>
      <c r="DB92" s="314"/>
      <c r="DC92" s="314"/>
      <c r="DD92" s="314"/>
      <c r="DE92" s="314"/>
      <c r="DF92" s="314"/>
      <c r="DG92" s="314"/>
      <c r="DH92" s="314"/>
      <c r="DI92" s="314"/>
      <c r="DJ92" s="314"/>
      <c r="DK92" s="314"/>
      <c r="DL92" s="314"/>
      <c r="DM92" s="314"/>
      <c r="DN92" s="314"/>
      <c r="DO92" s="314"/>
      <c r="DP92" s="314"/>
      <c r="DQ92" s="314"/>
      <c r="DR92" s="314"/>
      <c r="DS92" s="314"/>
      <c r="DT92" s="314"/>
      <c r="DU92" s="314"/>
      <c r="DV92" s="317"/>
    </row>
    <row r="93" s="2" customFormat="1" ht="15.75" customHeight="1">
      <c r="FG93" s="21" t="s">
        <v>77</v>
      </c>
    </row>
    <row r="94" spans="1:124" s="38" customFormat="1" ht="15">
      <c r="A94" s="189" t="s">
        <v>78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</row>
    <row r="96" spans="1:124" s="2" customFormat="1" ht="13.5" customHeight="1">
      <c r="A96" s="362" t="s">
        <v>6</v>
      </c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4"/>
      <c r="AN96" s="26"/>
      <c r="AO96" s="27"/>
      <c r="AP96" s="27"/>
      <c r="AQ96" s="27"/>
      <c r="AR96" s="27" t="s">
        <v>29</v>
      </c>
      <c r="AS96" s="27"/>
      <c r="AT96" s="47"/>
      <c r="AU96" s="47"/>
      <c r="AV96" s="337" t="s">
        <v>196</v>
      </c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47"/>
      <c r="BN96" s="27"/>
      <c r="BO96" s="27"/>
      <c r="BP96" s="28"/>
      <c r="BQ96" s="259" t="s">
        <v>33</v>
      </c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1"/>
      <c r="CS96" s="259" t="s">
        <v>33</v>
      </c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60"/>
      <c r="DF96" s="260"/>
      <c r="DG96" s="260"/>
      <c r="DH96" s="260"/>
      <c r="DI96" s="260"/>
      <c r="DJ96" s="260"/>
      <c r="DK96" s="260"/>
      <c r="DL96" s="260"/>
      <c r="DM96" s="260"/>
      <c r="DN96" s="260"/>
      <c r="DO96" s="260"/>
      <c r="DP96" s="260"/>
      <c r="DQ96" s="260"/>
      <c r="DR96" s="260"/>
      <c r="DS96" s="260"/>
      <c r="DT96" s="261"/>
    </row>
    <row r="97" spans="1:124" s="2" customFormat="1" ht="14.25" customHeight="1">
      <c r="A97" s="365"/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67"/>
      <c r="AN97" s="29"/>
      <c r="AV97" s="204">
        <v>20</v>
      </c>
      <c r="AW97" s="204"/>
      <c r="AX97" s="204"/>
      <c r="AY97" s="204"/>
      <c r="AZ97" s="205" t="s">
        <v>194</v>
      </c>
      <c r="BA97" s="205"/>
      <c r="BB97" s="205"/>
      <c r="BC97" s="205"/>
      <c r="BD97" s="2" t="s">
        <v>30</v>
      </c>
      <c r="BP97" s="30"/>
      <c r="BQ97" s="29"/>
      <c r="BX97" s="204">
        <v>20</v>
      </c>
      <c r="BY97" s="204"/>
      <c r="BZ97" s="204"/>
      <c r="CA97" s="204"/>
      <c r="CB97" s="205" t="s">
        <v>195</v>
      </c>
      <c r="CC97" s="205"/>
      <c r="CD97" s="205"/>
      <c r="CE97" s="205"/>
      <c r="CF97" s="205"/>
      <c r="CG97" s="205"/>
      <c r="CH97" s="2" t="s">
        <v>32</v>
      </c>
      <c r="CR97" s="30"/>
      <c r="CS97" s="29"/>
      <c r="CZ97" s="204">
        <v>20</v>
      </c>
      <c r="DA97" s="204"/>
      <c r="DB97" s="204"/>
      <c r="DC97" s="204"/>
      <c r="DD97" s="205" t="s">
        <v>197</v>
      </c>
      <c r="DE97" s="205"/>
      <c r="DF97" s="205"/>
      <c r="DG97" s="205"/>
      <c r="DH97" s="205"/>
      <c r="DI97" s="205"/>
      <c r="DJ97" s="2" t="s">
        <v>34</v>
      </c>
      <c r="DT97" s="30"/>
    </row>
    <row r="98" spans="1:124" s="2" customFormat="1" ht="6" customHeight="1" thickBot="1">
      <c r="A98" s="368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70"/>
      <c r="AN98" s="29"/>
      <c r="BP98" s="30"/>
      <c r="BQ98" s="29"/>
      <c r="CR98" s="30"/>
      <c r="CS98" s="29"/>
      <c r="DT98" s="30"/>
    </row>
    <row r="99" spans="1:124" s="22" customFormat="1" ht="30" customHeight="1">
      <c r="A99" s="34"/>
      <c r="B99" s="318" t="s">
        <v>72</v>
      </c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32">
        <v>0</v>
      </c>
      <c r="AO99" s="333"/>
      <c r="AP99" s="333"/>
      <c r="AQ99" s="333"/>
      <c r="AR99" s="333"/>
      <c r="AS99" s="333"/>
      <c r="AT99" s="333"/>
      <c r="AU99" s="333"/>
      <c r="AV99" s="333"/>
      <c r="AW99" s="333"/>
      <c r="AX99" s="333"/>
      <c r="AY99" s="333"/>
      <c r="AZ99" s="333"/>
      <c r="BA99" s="333"/>
      <c r="BB99" s="333"/>
      <c r="BC99" s="333"/>
      <c r="BD99" s="333"/>
      <c r="BE99" s="333"/>
      <c r="BF99" s="333"/>
      <c r="BG99" s="333"/>
      <c r="BH99" s="333"/>
      <c r="BI99" s="333"/>
      <c r="BJ99" s="333"/>
      <c r="BK99" s="333"/>
      <c r="BL99" s="333"/>
      <c r="BM99" s="333"/>
      <c r="BN99" s="333"/>
      <c r="BO99" s="333"/>
      <c r="BP99" s="334"/>
      <c r="BQ99" s="335">
        <v>0</v>
      </c>
      <c r="BR99" s="333"/>
      <c r="BS99" s="333"/>
      <c r="BT99" s="333"/>
      <c r="BU99" s="333"/>
      <c r="BV99" s="333"/>
      <c r="BW99" s="333"/>
      <c r="BX99" s="333"/>
      <c r="BY99" s="333"/>
      <c r="BZ99" s="333"/>
      <c r="CA99" s="333"/>
      <c r="CB99" s="333"/>
      <c r="CC99" s="333"/>
      <c r="CD99" s="333"/>
      <c r="CE99" s="333"/>
      <c r="CF99" s="333"/>
      <c r="CG99" s="333"/>
      <c r="CH99" s="333"/>
      <c r="CI99" s="333"/>
      <c r="CJ99" s="333"/>
      <c r="CK99" s="333"/>
      <c r="CL99" s="333"/>
      <c r="CM99" s="333"/>
      <c r="CN99" s="333"/>
      <c r="CO99" s="333"/>
      <c r="CP99" s="333"/>
      <c r="CQ99" s="333"/>
      <c r="CR99" s="334"/>
      <c r="CS99" s="335">
        <v>0</v>
      </c>
      <c r="CT99" s="333"/>
      <c r="CU99" s="333"/>
      <c r="CV99" s="333"/>
      <c r="CW99" s="333"/>
      <c r="CX99" s="333"/>
      <c r="CY99" s="333"/>
      <c r="CZ99" s="333"/>
      <c r="DA99" s="333"/>
      <c r="DB99" s="333"/>
      <c r="DC99" s="333"/>
      <c r="DD99" s="333"/>
      <c r="DE99" s="333"/>
      <c r="DF99" s="333"/>
      <c r="DG99" s="333"/>
      <c r="DH99" s="333"/>
      <c r="DI99" s="333"/>
      <c r="DJ99" s="333"/>
      <c r="DK99" s="333"/>
      <c r="DL99" s="333"/>
      <c r="DM99" s="333"/>
      <c r="DN99" s="333"/>
      <c r="DO99" s="333"/>
      <c r="DP99" s="333"/>
      <c r="DQ99" s="333"/>
      <c r="DR99" s="333"/>
      <c r="DS99" s="333"/>
      <c r="DT99" s="336"/>
    </row>
    <row r="100" spans="1:124" s="22" customFormat="1" ht="30" customHeight="1">
      <c r="A100" s="35"/>
      <c r="B100" s="329" t="s">
        <v>73</v>
      </c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30">
        <v>0</v>
      </c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1"/>
      <c r="BQ100" s="259">
        <v>0</v>
      </c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1"/>
      <c r="CS100" s="259">
        <v>0</v>
      </c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331"/>
    </row>
    <row r="101" spans="1:124" s="22" customFormat="1" ht="30" customHeight="1">
      <c r="A101" s="34"/>
      <c r="B101" s="318" t="s">
        <v>74</v>
      </c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24">
        <v>0</v>
      </c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327">
        <v>0</v>
      </c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6"/>
      <c r="CS101" s="327">
        <v>0</v>
      </c>
      <c r="CT101" s="325"/>
      <c r="CU101" s="325"/>
      <c r="CV101" s="325"/>
      <c r="CW101" s="325"/>
      <c r="CX101" s="325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  <c r="DJ101" s="325"/>
      <c r="DK101" s="325"/>
      <c r="DL101" s="325"/>
      <c r="DM101" s="325"/>
      <c r="DN101" s="325"/>
      <c r="DO101" s="325"/>
      <c r="DP101" s="325"/>
      <c r="DQ101" s="325"/>
      <c r="DR101" s="325"/>
      <c r="DS101" s="325"/>
      <c r="DT101" s="328"/>
    </row>
    <row r="102" spans="1:124" s="22" customFormat="1" ht="30" customHeight="1">
      <c r="A102" s="34"/>
      <c r="B102" s="318" t="s">
        <v>75</v>
      </c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318"/>
      <c r="AN102" s="319">
        <v>0</v>
      </c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1"/>
      <c r="BQ102" s="322">
        <v>0</v>
      </c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1"/>
      <c r="CS102" s="322">
        <v>0</v>
      </c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3"/>
    </row>
    <row r="103" spans="1:124" s="22" customFormat="1" ht="65.25" customHeight="1">
      <c r="A103" s="34"/>
      <c r="B103" s="318" t="s">
        <v>76</v>
      </c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318"/>
      <c r="AN103" s="324">
        <v>0</v>
      </c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  <c r="BG103" s="325"/>
      <c r="BH103" s="325"/>
      <c r="BI103" s="325"/>
      <c r="BJ103" s="325"/>
      <c r="BK103" s="325"/>
      <c r="BL103" s="325"/>
      <c r="BM103" s="325"/>
      <c r="BN103" s="325"/>
      <c r="BO103" s="325"/>
      <c r="BP103" s="326"/>
      <c r="BQ103" s="327">
        <v>0</v>
      </c>
      <c r="BR103" s="325"/>
      <c r="BS103" s="325"/>
      <c r="BT103" s="325"/>
      <c r="BU103" s="325"/>
      <c r="BV103" s="325"/>
      <c r="BW103" s="325"/>
      <c r="BX103" s="325"/>
      <c r="BY103" s="325"/>
      <c r="BZ103" s="325"/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325"/>
      <c r="CR103" s="326"/>
      <c r="CS103" s="327">
        <v>0</v>
      </c>
      <c r="CT103" s="325"/>
      <c r="CU103" s="325"/>
      <c r="CV103" s="325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  <c r="DH103" s="325"/>
      <c r="DI103" s="325"/>
      <c r="DJ103" s="325"/>
      <c r="DK103" s="325"/>
      <c r="DL103" s="325"/>
      <c r="DM103" s="325"/>
      <c r="DN103" s="325"/>
      <c r="DO103" s="325"/>
      <c r="DP103" s="325"/>
      <c r="DQ103" s="325"/>
      <c r="DR103" s="325"/>
      <c r="DS103" s="325"/>
      <c r="DT103" s="328"/>
    </row>
    <row r="104" spans="1:124" s="22" customFormat="1" ht="30" customHeight="1">
      <c r="A104" s="34"/>
      <c r="B104" s="318" t="s">
        <v>79</v>
      </c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9">
        <v>0</v>
      </c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1"/>
      <c r="BQ104" s="322">
        <v>0</v>
      </c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1"/>
      <c r="CS104" s="322">
        <v>0</v>
      </c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3"/>
    </row>
    <row r="105" spans="1:124" s="22" customFormat="1" ht="28.5" customHeight="1" thickBot="1">
      <c r="A105" s="34"/>
      <c r="B105" s="311" t="s">
        <v>80</v>
      </c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2"/>
      <c r="AN105" s="313">
        <v>0</v>
      </c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14"/>
      <c r="BE105" s="314"/>
      <c r="BF105" s="314"/>
      <c r="BG105" s="314"/>
      <c r="BH105" s="314"/>
      <c r="BI105" s="314"/>
      <c r="BJ105" s="314"/>
      <c r="BK105" s="314"/>
      <c r="BL105" s="314"/>
      <c r="BM105" s="314"/>
      <c r="BN105" s="314"/>
      <c r="BO105" s="314"/>
      <c r="BP105" s="315"/>
      <c r="BQ105" s="316">
        <v>0</v>
      </c>
      <c r="BR105" s="314"/>
      <c r="BS105" s="314"/>
      <c r="BT105" s="314"/>
      <c r="BU105" s="314"/>
      <c r="BV105" s="314"/>
      <c r="BW105" s="314"/>
      <c r="BX105" s="314"/>
      <c r="BY105" s="314"/>
      <c r="BZ105" s="314"/>
      <c r="CA105" s="314"/>
      <c r="CB105" s="314"/>
      <c r="CC105" s="314"/>
      <c r="CD105" s="314"/>
      <c r="CE105" s="314"/>
      <c r="CF105" s="314"/>
      <c r="CG105" s="314"/>
      <c r="CH105" s="314"/>
      <c r="CI105" s="314"/>
      <c r="CJ105" s="314"/>
      <c r="CK105" s="314"/>
      <c r="CL105" s="314"/>
      <c r="CM105" s="314"/>
      <c r="CN105" s="314"/>
      <c r="CO105" s="314"/>
      <c r="CP105" s="314"/>
      <c r="CQ105" s="314"/>
      <c r="CR105" s="315"/>
      <c r="CS105" s="316">
        <v>0</v>
      </c>
      <c r="CT105" s="314"/>
      <c r="CU105" s="314"/>
      <c r="CV105" s="314"/>
      <c r="CW105" s="314"/>
      <c r="CX105" s="314"/>
      <c r="CY105" s="314"/>
      <c r="CZ105" s="314"/>
      <c r="DA105" s="314"/>
      <c r="DB105" s="314"/>
      <c r="DC105" s="314"/>
      <c r="DD105" s="314"/>
      <c r="DE105" s="314"/>
      <c r="DF105" s="314"/>
      <c r="DG105" s="314"/>
      <c r="DH105" s="314"/>
      <c r="DI105" s="314"/>
      <c r="DJ105" s="314"/>
      <c r="DK105" s="314"/>
      <c r="DL105" s="314"/>
      <c r="DM105" s="314"/>
      <c r="DN105" s="314"/>
      <c r="DO105" s="314"/>
      <c r="DP105" s="314"/>
      <c r="DQ105" s="314"/>
      <c r="DR105" s="314"/>
      <c r="DS105" s="314"/>
      <c r="DT105" s="317"/>
    </row>
  </sheetData>
  <sheetProtection/>
  <mergeCells count="665">
    <mergeCell ref="B69:AM70"/>
    <mergeCell ref="B81:AM81"/>
    <mergeCell ref="AN81:CE82"/>
    <mergeCell ref="CF81:DV82"/>
    <mergeCell ref="B82:AM82"/>
    <mergeCell ref="B83:AM83"/>
    <mergeCell ref="AN83:CE84"/>
    <mergeCell ref="CF83:DV84"/>
    <mergeCell ref="B84:AM84"/>
    <mergeCell ref="B47:V48"/>
    <mergeCell ref="B49:V50"/>
    <mergeCell ref="B51:V52"/>
    <mergeCell ref="B63:AM64"/>
    <mergeCell ref="B65:AM66"/>
    <mergeCell ref="B67:AM68"/>
    <mergeCell ref="B14:V15"/>
    <mergeCell ref="B16:V17"/>
    <mergeCell ref="B36:V37"/>
    <mergeCell ref="B38:V39"/>
    <mergeCell ref="B18:V19"/>
    <mergeCell ref="B45:V46"/>
    <mergeCell ref="FF51:FG52"/>
    <mergeCell ref="DI51:DT52"/>
    <mergeCell ref="DU51:EG52"/>
    <mergeCell ref="EH51:ET52"/>
    <mergeCell ref="BJ7:EG7"/>
    <mergeCell ref="AJ8:AV9"/>
    <mergeCell ref="AW8:BI9"/>
    <mergeCell ref="EH8:ET9"/>
    <mergeCell ref="DI9:DT9"/>
    <mergeCell ref="BJ8:BU9"/>
    <mergeCell ref="B53:V53"/>
    <mergeCell ref="W53:AI53"/>
    <mergeCell ref="AJ53:AV53"/>
    <mergeCell ref="AW53:BI53"/>
    <mergeCell ref="EU8:FG9"/>
    <mergeCell ref="DI53:DT53"/>
    <mergeCell ref="DU53:EG53"/>
    <mergeCell ref="EH53:ET53"/>
    <mergeCell ref="EU53:FG53"/>
    <mergeCell ref="EW51:FE52"/>
    <mergeCell ref="EU51:EV52"/>
    <mergeCell ref="CI51:CU52"/>
    <mergeCell ref="CV51:CW52"/>
    <mergeCell ref="CX51:DF52"/>
    <mergeCell ref="DG51:DH52"/>
    <mergeCell ref="BJ53:BU53"/>
    <mergeCell ref="BV53:CH53"/>
    <mergeCell ref="CI53:CU53"/>
    <mergeCell ref="CV53:DH53"/>
    <mergeCell ref="W51:AB51"/>
    <mergeCell ref="AC51:AE51"/>
    <mergeCell ref="AF51:AI51"/>
    <mergeCell ref="AJ51:AV52"/>
    <mergeCell ref="AW51:AX52"/>
    <mergeCell ref="AY51:BG52"/>
    <mergeCell ref="EU47:EV48"/>
    <mergeCell ref="DU47:EG48"/>
    <mergeCell ref="EH47:ET48"/>
    <mergeCell ref="EU49:EV50"/>
    <mergeCell ref="EW49:FE50"/>
    <mergeCell ref="FF49:FG50"/>
    <mergeCell ref="AY49:BG50"/>
    <mergeCell ref="DG47:DH48"/>
    <mergeCell ref="DI47:DT48"/>
    <mergeCell ref="DI49:DT50"/>
    <mergeCell ref="DU49:EG50"/>
    <mergeCell ref="EH49:ET50"/>
    <mergeCell ref="DG49:DH50"/>
    <mergeCell ref="BH47:BI48"/>
    <mergeCell ref="BJ47:BU48"/>
    <mergeCell ref="DU45:EG46"/>
    <mergeCell ref="EW47:FE48"/>
    <mergeCell ref="FF47:FG48"/>
    <mergeCell ref="W49:AB49"/>
    <mergeCell ref="AC49:AE49"/>
    <mergeCell ref="AF49:AI49"/>
    <mergeCell ref="AJ49:AV50"/>
    <mergeCell ref="AW49:AX50"/>
    <mergeCell ref="W47:AB47"/>
    <mergeCell ref="AC47:AE47"/>
    <mergeCell ref="AF47:AI47"/>
    <mergeCell ref="AJ47:AV48"/>
    <mergeCell ref="AW47:AX48"/>
    <mergeCell ref="AY47:BG48"/>
    <mergeCell ref="EW45:FE46"/>
    <mergeCell ref="CV45:CW46"/>
    <mergeCell ref="CX45:DF46"/>
    <mergeCell ref="DG45:DH46"/>
    <mergeCell ref="DI45:DT46"/>
    <mergeCell ref="FF45:FG46"/>
    <mergeCell ref="BV45:BW46"/>
    <mergeCell ref="BX45:CF46"/>
    <mergeCell ref="CG45:CH46"/>
    <mergeCell ref="CI45:CU46"/>
    <mergeCell ref="EH45:ET46"/>
    <mergeCell ref="EU45:EV46"/>
    <mergeCell ref="FF43:FG44"/>
    <mergeCell ref="W45:AB45"/>
    <mergeCell ref="AC45:AE45"/>
    <mergeCell ref="AF45:AI45"/>
    <mergeCell ref="AJ45:AV46"/>
    <mergeCell ref="AW45:AX46"/>
    <mergeCell ref="AY45:BG46"/>
    <mergeCell ref="BH45:BI46"/>
    <mergeCell ref="BJ45:BU46"/>
    <mergeCell ref="DU43:EG44"/>
    <mergeCell ref="CG43:CH44"/>
    <mergeCell ref="CI43:CU44"/>
    <mergeCell ref="EH43:ET44"/>
    <mergeCell ref="EU43:EV44"/>
    <mergeCell ref="EW43:FE44"/>
    <mergeCell ref="CV43:CW44"/>
    <mergeCell ref="CX43:DF44"/>
    <mergeCell ref="DG43:DH44"/>
    <mergeCell ref="DI43:DT44"/>
    <mergeCell ref="AW43:AX44"/>
    <mergeCell ref="AY43:BG44"/>
    <mergeCell ref="BH43:BI44"/>
    <mergeCell ref="BJ43:BU44"/>
    <mergeCell ref="BV43:BW44"/>
    <mergeCell ref="BX43:CF44"/>
    <mergeCell ref="DI41:DT42"/>
    <mergeCell ref="DU41:EG42"/>
    <mergeCell ref="EH41:ET42"/>
    <mergeCell ref="EU41:EV42"/>
    <mergeCell ref="EW41:FE42"/>
    <mergeCell ref="FF41:FG42"/>
    <mergeCell ref="AY41:BG42"/>
    <mergeCell ref="BH41:BI42"/>
    <mergeCell ref="BJ41:BU42"/>
    <mergeCell ref="BV41:BW42"/>
    <mergeCell ref="BX41:CF42"/>
    <mergeCell ref="CG41:CH42"/>
    <mergeCell ref="B41:V44"/>
    <mergeCell ref="W41:AB41"/>
    <mergeCell ref="AC41:AE41"/>
    <mergeCell ref="AF41:AI41"/>
    <mergeCell ref="AJ41:AV42"/>
    <mergeCell ref="AW41:AX42"/>
    <mergeCell ref="W43:AB43"/>
    <mergeCell ref="AC43:AE43"/>
    <mergeCell ref="AF43:AI43"/>
    <mergeCell ref="AJ43:AV44"/>
    <mergeCell ref="A55:FG55"/>
    <mergeCell ref="A57:AM58"/>
    <mergeCell ref="AN57:AZ58"/>
    <mergeCell ref="BA57:BQ58"/>
    <mergeCell ref="BR57:EP57"/>
    <mergeCell ref="EQ57:FG58"/>
    <mergeCell ref="BR58:CO58"/>
    <mergeCell ref="CP58:DL58"/>
    <mergeCell ref="DM58:EP58"/>
    <mergeCell ref="B59:AM62"/>
    <mergeCell ref="AN59:AS59"/>
    <mergeCell ref="AN61:AS61"/>
    <mergeCell ref="A96:AM98"/>
    <mergeCell ref="B71:AM71"/>
    <mergeCell ref="AN71:AZ71"/>
    <mergeCell ref="B78:AM78"/>
    <mergeCell ref="AN78:CE78"/>
    <mergeCell ref="B85:AM85"/>
    <mergeCell ref="AN85:CE86"/>
    <mergeCell ref="CP59:CQ60"/>
    <mergeCell ref="DK59:DL60"/>
    <mergeCell ref="DM59:DN60"/>
    <mergeCell ref="DO59:EN60"/>
    <mergeCell ref="AT59:AV59"/>
    <mergeCell ref="AW59:AZ59"/>
    <mergeCell ref="BA59:BQ60"/>
    <mergeCell ref="BR59:CO60"/>
    <mergeCell ref="EO59:EP60"/>
    <mergeCell ref="CR59:DJ60"/>
    <mergeCell ref="EQ59:FG60"/>
    <mergeCell ref="AT61:AV61"/>
    <mergeCell ref="AW61:AZ61"/>
    <mergeCell ref="BA61:BQ62"/>
    <mergeCell ref="BR61:CO62"/>
    <mergeCell ref="CP61:CQ62"/>
    <mergeCell ref="CR61:DJ62"/>
    <mergeCell ref="DK61:DL62"/>
    <mergeCell ref="AN63:AS63"/>
    <mergeCell ref="AT63:AV63"/>
    <mergeCell ref="AW63:AZ63"/>
    <mergeCell ref="BA63:BQ64"/>
    <mergeCell ref="BR63:CO64"/>
    <mergeCell ref="CP63:CQ64"/>
    <mergeCell ref="CR65:DJ66"/>
    <mergeCell ref="DK65:DL66"/>
    <mergeCell ref="DK63:DL64"/>
    <mergeCell ref="DM63:DN64"/>
    <mergeCell ref="DO63:EN64"/>
    <mergeCell ref="EO63:EP64"/>
    <mergeCell ref="CR63:DJ64"/>
    <mergeCell ref="AN65:AS65"/>
    <mergeCell ref="AT65:AV65"/>
    <mergeCell ref="AW65:AZ65"/>
    <mergeCell ref="BA65:BQ66"/>
    <mergeCell ref="BR65:CO66"/>
    <mergeCell ref="CP65:CQ66"/>
    <mergeCell ref="DM65:DN66"/>
    <mergeCell ref="DO65:EN66"/>
    <mergeCell ref="EO65:EP66"/>
    <mergeCell ref="EQ65:FG66"/>
    <mergeCell ref="EQ61:FG62"/>
    <mergeCell ref="EQ63:FG64"/>
    <mergeCell ref="DM61:DN62"/>
    <mergeCell ref="DO61:EN62"/>
    <mergeCell ref="EO61:EP62"/>
    <mergeCell ref="EQ67:FG68"/>
    <mergeCell ref="BR67:CO68"/>
    <mergeCell ref="CP67:CQ68"/>
    <mergeCell ref="DK67:DL68"/>
    <mergeCell ref="DM67:DN68"/>
    <mergeCell ref="AN67:AS67"/>
    <mergeCell ref="AT67:AV67"/>
    <mergeCell ref="AW67:AZ67"/>
    <mergeCell ref="BA67:BQ68"/>
    <mergeCell ref="AN69:AS69"/>
    <mergeCell ref="AT69:AV69"/>
    <mergeCell ref="AW69:AZ69"/>
    <mergeCell ref="BA69:BQ70"/>
    <mergeCell ref="DO67:EN68"/>
    <mergeCell ref="EO67:EP68"/>
    <mergeCell ref="CR67:DJ68"/>
    <mergeCell ref="DM69:DN70"/>
    <mergeCell ref="DO69:EN70"/>
    <mergeCell ref="EO69:EP70"/>
    <mergeCell ref="EQ69:FG70"/>
    <mergeCell ref="BR69:CO70"/>
    <mergeCell ref="CP69:CQ70"/>
    <mergeCell ref="CR69:DJ70"/>
    <mergeCell ref="DK69:DL70"/>
    <mergeCell ref="EQ71:FG71"/>
    <mergeCell ref="A73:DV73"/>
    <mergeCell ref="A74:DV74"/>
    <mergeCell ref="A76:AM77"/>
    <mergeCell ref="BH76:BM76"/>
    <mergeCell ref="CZ76:DE76"/>
    <mergeCell ref="BA71:BQ71"/>
    <mergeCell ref="BR71:CO71"/>
    <mergeCell ref="CP71:DL71"/>
    <mergeCell ref="DM71:EP71"/>
    <mergeCell ref="CF85:DV86"/>
    <mergeCell ref="B86:AM86"/>
    <mergeCell ref="B87:AM87"/>
    <mergeCell ref="AN87:CE87"/>
    <mergeCell ref="CF87:DV87"/>
    <mergeCell ref="CF78:DV78"/>
    <mergeCell ref="B79:AM79"/>
    <mergeCell ref="AN79:CE80"/>
    <mergeCell ref="CF79:DV80"/>
    <mergeCell ref="B80:AM80"/>
    <mergeCell ref="B88:AM88"/>
    <mergeCell ref="AN88:CE88"/>
    <mergeCell ref="CF88:DV88"/>
    <mergeCell ref="B89:AM89"/>
    <mergeCell ref="AN89:AO90"/>
    <mergeCell ref="AP89:CC90"/>
    <mergeCell ref="CD89:CE90"/>
    <mergeCell ref="B90:AM90"/>
    <mergeCell ref="CF89:CG90"/>
    <mergeCell ref="CH89:DT90"/>
    <mergeCell ref="DU89:DV90"/>
    <mergeCell ref="B91:AM91"/>
    <mergeCell ref="AN91:AO91"/>
    <mergeCell ref="AP91:CC91"/>
    <mergeCell ref="CD91:CE91"/>
    <mergeCell ref="CF91:CG91"/>
    <mergeCell ref="CH91:DT91"/>
    <mergeCell ref="DU91:DV91"/>
    <mergeCell ref="CZ97:DC97"/>
    <mergeCell ref="DD97:DI97"/>
    <mergeCell ref="AV96:BL96"/>
    <mergeCell ref="B92:AM92"/>
    <mergeCell ref="AN92:CE92"/>
    <mergeCell ref="CF92:DV92"/>
    <mergeCell ref="A94:DT94"/>
    <mergeCell ref="B99:AM99"/>
    <mergeCell ref="AN99:BP99"/>
    <mergeCell ref="BQ99:CR99"/>
    <mergeCell ref="CS99:DT99"/>
    <mergeCell ref="BQ96:CR96"/>
    <mergeCell ref="CS96:DT96"/>
    <mergeCell ref="AV97:AY97"/>
    <mergeCell ref="AZ97:BC97"/>
    <mergeCell ref="BX97:CA97"/>
    <mergeCell ref="CB97:CG97"/>
    <mergeCell ref="B101:AM101"/>
    <mergeCell ref="AN101:BP101"/>
    <mergeCell ref="BQ101:CR101"/>
    <mergeCell ref="CS101:DT101"/>
    <mergeCell ref="B100:AM100"/>
    <mergeCell ref="AN100:BP100"/>
    <mergeCell ref="BQ100:CR100"/>
    <mergeCell ref="CS100:DT100"/>
    <mergeCell ref="B103:AM103"/>
    <mergeCell ref="AN103:BP103"/>
    <mergeCell ref="BQ103:CR103"/>
    <mergeCell ref="CS103:DT103"/>
    <mergeCell ref="B102:AM102"/>
    <mergeCell ref="AN102:BP102"/>
    <mergeCell ref="BQ102:CR102"/>
    <mergeCell ref="CS102:DT102"/>
    <mergeCell ref="B105:AM105"/>
    <mergeCell ref="AN105:BP105"/>
    <mergeCell ref="BQ105:CR105"/>
    <mergeCell ref="CS105:DT105"/>
    <mergeCell ref="B104:AM104"/>
    <mergeCell ref="AN104:BP104"/>
    <mergeCell ref="BQ104:CR104"/>
    <mergeCell ref="CS104:DT104"/>
    <mergeCell ref="BV49:BW50"/>
    <mergeCell ref="BX49:CF50"/>
    <mergeCell ref="CG49:CH50"/>
    <mergeCell ref="BH51:BI52"/>
    <mergeCell ref="BJ51:BU52"/>
    <mergeCell ref="BV51:BW52"/>
    <mergeCell ref="BX51:CF52"/>
    <mergeCell ref="DI38:DT39"/>
    <mergeCell ref="DI40:DT40"/>
    <mergeCell ref="DU10:EG11"/>
    <mergeCell ref="DU12:EG13"/>
    <mergeCell ref="DU14:EG15"/>
    <mergeCell ref="CG51:CH52"/>
    <mergeCell ref="CI41:CU42"/>
    <mergeCell ref="CV41:CW42"/>
    <mergeCell ref="CX41:DF42"/>
    <mergeCell ref="DG41:DH42"/>
    <mergeCell ref="BV8:CU8"/>
    <mergeCell ref="CI9:CU9"/>
    <mergeCell ref="W7:AI9"/>
    <mergeCell ref="A7:V9"/>
    <mergeCell ref="EH7:FG7"/>
    <mergeCell ref="CI49:CU50"/>
    <mergeCell ref="CV49:CW50"/>
    <mergeCell ref="CX49:DF50"/>
    <mergeCell ref="DI8:EG8"/>
    <mergeCell ref="DI36:DT37"/>
    <mergeCell ref="EW16:FE17"/>
    <mergeCell ref="FF16:FG17"/>
    <mergeCell ref="EU14:EV15"/>
    <mergeCell ref="EW14:FE15"/>
    <mergeCell ref="EU18:EV19"/>
    <mergeCell ref="A3:FG3"/>
    <mergeCell ref="A5:FG5"/>
    <mergeCell ref="BV9:CH9"/>
    <mergeCell ref="DU9:EG9"/>
    <mergeCell ref="AJ7:BI7"/>
    <mergeCell ref="FF40:FG40"/>
    <mergeCell ref="EW40:FE40"/>
    <mergeCell ref="EW38:FE39"/>
    <mergeCell ref="FF38:FG39"/>
    <mergeCell ref="EU36:EV37"/>
    <mergeCell ref="EW36:FE37"/>
    <mergeCell ref="FF36:FG37"/>
    <mergeCell ref="EH36:ET37"/>
    <mergeCell ref="EH38:ET39"/>
    <mergeCell ref="EH40:ET40"/>
    <mergeCell ref="EH16:ET17"/>
    <mergeCell ref="EH18:ET19"/>
    <mergeCell ref="EU38:EV39"/>
    <mergeCell ref="EU40:EV40"/>
    <mergeCell ref="EU16:EV17"/>
    <mergeCell ref="EH10:ET11"/>
    <mergeCell ref="EH12:ET13"/>
    <mergeCell ref="EH14:ET15"/>
    <mergeCell ref="EW10:FE11"/>
    <mergeCell ref="FF10:FG11"/>
    <mergeCell ref="EU12:EV13"/>
    <mergeCell ref="EW12:FE13"/>
    <mergeCell ref="FF12:FG13"/>
    <mergeCell ref="EU10:EV11"/>
    <mergeCell ref="FF14:FG15"/>
    <mergeCell ref="DU38:EG39"/>
    <mergeCell ref="DU40:EG40"/>
    <mergeCell ref="DI10:DT11"/>
    <mergeCell ref="DI12:DT13"/>
    <mergeCell ref="DI14:DT15"/>
    <mergeCell ref="DI16:DT17"/>
    <mergeCell ref="DU16:EG17"/>
    <mergeCell ref="DU36:EG37"/>
    <mergeCell ref="DI18:DT19"/>
    <mergeCell ref="DU18:EG19"/>
    <mergeCell ref="CI40:CU40"/>
    <mergeCell ref="CV38:CW39"/>
    <mergeCell ref="CX38:DF39"/>
    <mergeCell ref="DG38:DH39"/>
    <mergeCell ref="DG40:DH40"/>
    <mergeCell ref="CX40:DF40"/>
    <mergeCell ref="CX12:DF13"/>
    <mergeCell ref="DG12:DH13"/>
    <mergeCell ref="CV14:CW15"/>
    <mergeCell ref="DG14:DH15"/>
    <mergeCell ref="CV36:CW37"/>
    <mergeCell ref="CX36:DF37"/>
    <mergeCell ref="DG36:DH37"/>
    <mergeCell ref="CV10:CW11"/>
    <mergeCell ref="CX10:DF11"/>
    <mergeCell ref="DG10:DH11"/>
    <mergeCell ref="CV8:DH9"/>
    <mergeCell ref="CI12:CU13"/>
    <mergeCell ref="CV16:CW17"/>
    <mergeCell ref="CX16:DF17"/>
    <mergeCell ref="DG16:DH17"/>
    <mergeCell ref="CX14:DF15"/>
    <mergeCell ref="CV12:CW13"/>
    <mergeCell ref="CI10:CU11"/>
    <mergeCell ref="CI14:CU15"/>
    <mergeCell ref="BV38:BW39"/>
    <mergeCell ref="BX38:CF39"/>
    <mergeCell ref="CG38:CH39"/>
    <mergeCell ref="CI16:CU17"/>
    <mergeCell ref="CI36:CU37"/>
    <mergeCell ref="CI38:CU39"/>
    <mergeCell ref="BX14:CF15"/>
    <mergeCell ref="CG14:CH15"/>
    <mergeCell ref="BX16:CF17"/>
    <mergeCell ref="CG16:CH17"/>
    <mergeCell ref="BV36:BW37"/>
    <mergeCell ref="BX36:CF37"/>
    <mergeCell ref="CG36:CH37"/>
    <mergeCell ref="BV18:BW19"/>
    <mergeCell ref="BX18:CF19"/>
    <mergeCell ref="CG18:CH19"/>
    <mergeCell ref="BX10:CF11"/>
    <mergeCell ref="CG10:CH11"/>
    <mergeCell ref="BJ38:BU39"/>
    <mergeCell ref="BJ16:BU17"/>
    <mergeCell ref="BJ36:BU37"/>
    <mergeCell ref="BV12:BW13"/>
    <mergeCell ref="BX12:CF13"/>
    <mergeCell ref="CG12:CH13"/>
    <mergeCell ref="BV14:BW15"/>
    <mergeCell ref="BV16:BW17"/>
    <mergeCell ref="BJ10:BU11"/>
    <mergeCell ref="BJ12:BU13"/>
    <mergeCell ref="BJ14:BU15"/>
    <mergeCell ref="AY16:BG17"/>
    <mergeCell ref="BH16:BI17"/>
    <mergeCell ref="BV10:BW11"/>
    <mergeCell ref="AJ16:AV17"/>
    <mergeCell ref="AW16:AX17"/>
    <mergeCell ref="AW36:AX37"/>
    <mergeCell ref="BH36:BI37"/>
    <mergeCell ref="AW38:AX39"/>
    <mergeCell ref="AY38:BG39"/>
    <mergeCell ref="BH38:BI39"/>
    <mergeCell ref="BH49:BI50"/>
    <mergeCell ref="BJ49:BU50"/>
    <mergeCell ref="AJ40:AV40"/>
    <mergeCell ref="AY10:BG11"/>
    <mergeCell ref="AW12:AX13"/>
    <mergeCell ref="AY12:BG13"/>
    <mergeCell ref="AW14:AX15"/>
    <mergeCell ref="AY14:BG15"/>
    <mergeCell ref="AJ38:AV39"/>
    <mergeCell ref="AW10:AX11"/>
    <mergeCell ref="CX47:DF48"/>
    <mergeCell ref="B40:V40"/>
    <mergeCell ref="W40:AI40"/>
    <mergeCell ref="CV40:CW40"/>
    <mergeCell ref="BV47:BW48"/>
    <mergeCell ref="BX47:CF48"/>
    <mergeCell ref="CG47:CH48"/>
    <mergeCell ref="CI47:CU48"/>
    <mergeCell ref="BJ40:BU40"/>
    <mergeCell ref="BV40:CH40"/>
    <mergeCell ref="CV47:CW48"/>
    <mergeCell ref="AJ36:AV37"/>
    <mergeCell ref="BH10:BI11"/>
    <mergeCell ref="BH12:BI13"/>
    <mergeCell ref="BH14:BI15"/>
    <mergeCell ref="AY36:BG37"/>
    <mergeCell ref="AJ10:AV11"/>
    <mergeCell ref="AW40:BI40"/>
    <mergeCell ref="AJ12:AV13"/>
    <mergeCell ref="AJ14:AV15"/>
    <mergeCell ref="AF38:AI38"/>
    <mergeCell ref="AF16:AI16"/>
    <mergeCell ref="AF36:AI36"/>
    <mergeCell ref="AC10:AE10"/>
    <mergeCell ref="W12:AB12"/>
    <mergeCell ref="AC12:AE12"/>
    <mergeCell ref="AC14:AE14"/>
    <mergeCell ref="W16:AB16"/>
    <mergeCell ref="AC16:AE16"/>
    <mergeCell ref="W10:AB10"/>
    <mergeCell ref="AF10:AI10"/>
    <mergeCell ref="AF12:AI12"/>
    <mergeCell ref="AF14:AI14"/>
    <mergeCell ref="W18:AB18"/>
    <mergeCell ref="AC18:AE18"/>
    <mergeCell ref="AF18:AI18"/>
    <mergeCell ref="AJ18:AV19"/>
    <mergeCell ref="B10:V13"/>
    <mergeCell ref="W38:AB38"/>
    <mergeCell ref="AC38:AE38"/>
    <mergeCell ref="W36:AB36"/>
    <mergeCell ref="AC36:AE36"/>
    <mergeCell ref="W14:AB14"/>
    <mergeCell ref="CI18:CU19"/>
    <mergeCell ref="CV18:CW19"/>
    <mergeCell ref="CX18:DF19"/>
    <mergeCell ref="DG18:DH19"/>
    <mergeCell ref="AW18:AX19"/>
    <mergeCell ref="AY18:BG19"/>
    <mergeCell ref="BH18:BI19"/>
    <mergeCell ref="BJ18:BU19"/>
    <mergeCell ref="EW18:FE19"/>
    <mergeCell ref="FF18:FG19"/>
    <mergeCell ref="B20:V21"/>
    <mergeCell ref="W20:AB20"/>
    <mergeCell ref="AC20:AE20"/>
    <mergeCell ref="AF20:AI20"/>
    <mergeCell ref="AJ20:AV21"/>
    <mergeCell ref="AW20:AX21"/>
    <mergeCell ref="AY20:BG21"/>
    <mergeCell ref="BH20:BI21"/>
    <mergeCell ref="AY22:BG23"/>
    <mergeCell ref="BH22:BI23"/>
    <mergeCell ref="DI20:DT21"/>
    <mergeCell ref="DU20:EG21"/>
    <mergeCell ref="EH20:ET21"/>
    <mergeCell ref="EU20:EV21"/>
    <mergeCell ref="CI20:CU21"/>
    <mergeCell ref="CV20:CW21"/>
    <mergeCell ref="CX20:DF21"/>
    <mergeCell ref="DG20:DH21"/>
    <mergeCell ref="B22:V23"/>
    <mergeCell ref="W22:AB22"/>
    <mergeCell ref="AC22:AE22"/>
    <mergeCell ref="AF22:AI22"/>
    <mergeCell ref="AJ22:AV23"/>
    <mergeCell ref="AW22:AX23"/>
    <mergeCell ref="BJ22:BU23"/>
    <mergeCell ref="BV22:BW23"/>
    <mergeCell ref="BX22:CF23"/>
    <mergeCell ref="CG22:CH23"/>
    <mergeCell ref="EW20:FE21"/>
    <mergeCell ref="FF20:FG21"/>
    <mergeCell ref="BJ20:BU21"/>
    <mergeCell ref="BV20:BW21"/>
    <mergeCell ref="BX20:CF21"/>
    <mergeCell ref="CG20:CH21"/>
    <mergeCell ref="DI22:DT23"/>
    <mergeCell ref="DU22:EG23"/>
    <mergeCell ref="EH22:ET23"/>
    <mergeCell ref="EU22:EV23"/>
    <mergeCell ref="CI22:CU23"/>
    <mergeCell ref="CV22:CW23"/>
    <mergeCell ref="CX22:DF23"/>
    <mergeCell ref="DG22:DH23"/>
    <mergeCell ref="EW22:FE23"/>
    <mergeCell ref="FF22:FG23"/>
    <mergeCell ref="B24:V25"/>
    <mergeCell ref="W24:AB24"/>
    <mergeCell ref="AC24:AE24"/>
    <mergeCell ref="AF24:AI24"/>
    <mergeCell ref="AJ24:AV25"/>
    <mergeCell ref="AW24:AX25"/>
    <mergeCell ref="AY24:BG25"/>
    <mergeCell ref="BH24:BI25"/>
    <mergeCell ref="AY26:BG27"/>
    <mergeCell ref="BH26:BI27"/>
    <mergeCell ref="DI24:DT25"/>
    <mergeCell ref="DU24:EG25"/>
    <mergeCell ref="EH24:ET25"/>
    <mergeCell ref="EU24:EV25"/>
    <mergeCell ref="CI24:CU25"/>
    <mergeCell ref="CV24:CW25"/>
    <mergeCell ref="CX24:DF25"/>
    <mergeCell ref="DG24:DH25"/>
    <mergeCell ref="B26:V27"/>
    <mergeCell ref="W26:AB26"/>
    <mergeCell ref="AC26:AE26"/>
    <mergeCell ref="AF26:AI26"/>
    <mergeCell ref="AJ26:AV27"/>
    <mergeCell ref="AW26:AX27"/>
    <mergeCell ref="BJ26:BU27"/>
    <mergeCell ref="BV26:BW27"/>
    <mergeCell ref="BX26:CF27"/>
    <mergeCell ref="CG26:CH27"/>
    <mergeCell ref="EW24:FE25"/>
    <mergeCell ref="FF24:FG25"/>
    <mergeCell ref="BJ24:BU25"/>
    <mergeCell ref="BV24:BW25"/>
    <mergeCell ref="BX24:CF25"/>
    <mergeCell ref="CG24:CH25"/>
    <mergeCell ref="DI26:DT27"/>
    <mergeCell ref="DU26:EG27"/>
    <mergeCell ref="EH26:ET27"/>
    <mergeCell ref="EU26:EV27"/>
    <mergeCell ref="CI26:CU27"/>
    <mergeCell ref="CV26:CW27"/>
    <mergeCell ref="CX26:DF27"/>
    <mergeCell ref="DG26:DH27"/>
    <mergeCell ref="EW26:FE27"/>
    <mergeCell ref="FF26:FG27"/>
    <mergeCell ref="B28:V29"/>
    <mergeCell ref="W28:AB28"/>
    <mergeCell ref="AC28:AE28"/>
    <mergeCell ref="AF28:AI28"/>
    <mergeCell ref="AJ28:AV29"/>
    <mergeCell ref="AW28:AX29"/>
    <mergeCell ref="AY28:BG29"/>
    <mergeCell ref="BH28:BI29"/>
    <mergeCell ref="AY30:BG31"/>
    <mergeCell ref="BH30:BI31"/>
    <mergeCell ref="DI28:DT29"/>
    <mergeCell ref="DU28:EG29"/>
    <mergeCell ref="EH28:ET29"/>
    <mergeCell ref="EU28:EV29"/>
    <mergeCell ref="CI28:CU29"/>
    <mergeCell ref="CV28:CW29"/>
    <mergeCell ref="CX28:DF29"/>
    <mergeCell ref="DG28:DH29"/>
    <mergeCell ref="B30:V31"/>
    <mergeCell ref="W30:AB30"/>
    <mergeCell ref="AC30:AE30"/>
    <mergeCell ref="AF30:AI30"/>
    <mergeCell ref="AJ30:AV31"/>
    <mergeCell ref="AW30:AX31"/>
    <mergeCell ref="BJ30:BU31"/>
    <mergeCell ref="BV30:BW31"/>
    <mergeCell ref="BX30:CF31"/>
    <mergeCell ref="CG30:CH31"/>
    <mergeCell ref="EW28:FE29"/>
    <mergeCell ref="FF28:FG29"/>
    <mergeCell ref="BJ28:BU29"/>
    <mergeCell ref="BV28:BW29"/>
    <mergeCell ref="BX28:CF29"/>
    <mergeCell ref="CG28:CH29"/>
    <mergeCell ref="DI30:DT31"/>
    <mergeCell ref="DU30:EG31"/>
    <mergeCell ref="EH30:ET31"/>
    <mergeCell ref="EU30:EV31"/>
    <mergeCell ref="CI30:CU31"/>
    <mergeCell ref="CV30:CW31"/>
    <mergeCell ref="CX30:DF31"/>
    <mergeCell ref="DG30:DH31"/>
    <mergeCell ref="EW30:FE31"/>
    <mergeCell ref="FF30:FG31"/>
    <mergeCell ref="B32:V33"/>
    <mergeCell ref="W32:AB32"/>
    <mergeCell ref="AC32:AE32"/>
    <mergeCell ref="AF32:AI32"/>
    <mergeCell ref="AJ32:AV33"/>
    <mergeCell ref="AW32:AX33"/>
    <mergeCell ref="AY32:BG33"/>
    <mergeCell ref="BH32:BI33"/>
    <mergeCell ref="CI32:CU33"/>
    <mergeCell ref="CV32:CW33"/>
    <mergeCell ref="CX32:DF33"/>
    <mergeCell ref="DG32:DH33"/>
    <mergeCell ref="BJ32:BU33"/>
    <mergeCell ref="BV32:BW33"/>
    <mergeCell ref="BX32:CF33"/>
    <mergeCell ref="CG32:CH33"/>
    <mergeCell ref="EW32:FE33"/>
    <mergeCell ref="FF32:FG33"/>
    <mergeCell ref="DI32:DT33"/>
    <mergeCell ref="DU32:EG33"/>
    <mergeCell ref="EH32:ET33"/>
    <mergeCell ref="EU32:EV33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3" max="190" man="1"/>
    <brk id="92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80"/>
  <sheetViews>
    <sheetView view="pageBreakPreview" zoomScaleSheetLayoutView="100" zoomScalePageLayoutView="0" workbookViewId="0" topLeftCell="A1">
      <selection activeCell="EV67" sqref="EV67"/>
    </sheetView>
  </sheetViews>
  <sheetFormatPr defaultColWidth="0.875" defaultRowHeight="12" customHeight="1"/>
  <cols>
    <col min="1" max="16384" width="0.875" style="3" customWidth="1"/>
  </cols>
  <sheetData>
    <row r="1" s="2" customFormat="1" ht="15.75" customHeight="1">
      <c r="FG1" s="21" t="s">
        <v>81</v>
      </c>
    </row>
    <row r="2" spans="1:163" ht="15" customHeight="1">
      <c r="A2" s="189" t="s">
        <v>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</row>
    <row r="4" spans="1:163" s="1" customFormat="1" ht="14.25" customHeight="1">
      <c r="A4" s="189" t="s">
        <v>83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</row>
    <row r="6" spans="1:163" ht="15" customHeight="1">
      <c r="A6" s="134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134" t="s">
        <v>9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82" t="s">
        <v>16</v>
      </c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4"/>
      <c r="BK6" s="241" t="s">
        <v>23</v>
      </c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3"/>
      <c r="EG6" s="182" t="s">
        <v>22</v>
      </c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4"/>
    </row>
    <row r="7" spans="1:163" ht="13.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13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9"/>
      <c r="AJ7" s="178" t="s">
        <v>90</v>
      </c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1"/>
      <c r="AW7" s="178" t="s">
        <v>88</v>
      </c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1"/>
      <c r="BK7" s="178" t="s">
        <v>18</v>
      </c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1"/>
      <c r="BW7" s="186" t="s">
        <v>89</v>
      </c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396"/>
      <c r="CY7" s="178" t="s">
        <v>92</v>
      </c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1"/>
      <c r="DS7" s="178" t="s">
        <v>91</v>
      </c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1"/>
      <c r="EG7" s="178" t="s">
        <v>90</v>
      </c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1"/>
      <c r="ET7" s="178" t="s">
        <v>88</v>
      </c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1"/>
    </row>
    <row r="8" spans="1:163" ht="45" customHeight="1" thickBo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137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172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4"/>
      <c r="AW8" s="172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4"/>
      <c r="BK8" s="172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4"/>
      <c r="BW8" s="175" t="s">
        <v>90</v>
      </c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85"/>
      <c r="CK8" s="175" t="s">
        <v>88</v>
      </c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85"/>
      <c r="CY8" s="172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4"/>
      <c r="DS8" s="172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4"/>
      <c r="EG8" s="172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4"/>
      <c r="ET8" s="172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4"/>
    </row>
    <row r="9" spans="1:163" ht="13.5" customHeight="1">
      <c r="A9" s="6"/>
      <c r="B9" s="143" t="s">
        <v>84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218" t="s">
        <v>7</v>
      </c>
      <c r="X9" s="99"/>
      <c r="Y9" s="99"/>
      <c r="Z9" s="99"/>
      <c r="AA9" s="99"/>
      <c r="AB9" s="99"/>
      <c r="AC9" s="100" t="s">
        <v>194</v>
      </c>
      <c r="AD9" s="100"/>
      <c r="AE9" s="100"/>
      <c r="AF9" s="101" t="s">
        <v>8</v>
      </c>
      <c r="AG9" s="101"/>
      <c r="AH9" s="101"/>
      <c r="AI9" s="102"/>
      <c r="AJ9" s="177">
        <v>0</v>
      </c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217"/>
      <c r="AW9" s="113">
        <v>0</v>
      </c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217"/>
      <c r="BK9" s="112">
        <v>0</v>
      </c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217"/>
      <c r="BW9" s="180" t="s">
        <v>13</v>
      </c>
      <c r="BX9" s="180"/>
      <c r="BY9" s="152">
        <v>0</v>
      </c>
      <c r="BZ9" s="152"/>
      <c r="CA9" s="152"/>
      <c r="CB9" s="152"/>
      <c r="CC9" s="152"/>
      <c r="CD9" s="152"/>
      <c r="CE9" s="152"/>
      <c r="CF9" s="152"/>
      <c r="CG9" s="152"/>
      <c r="CH9" s="152"/>
      <c r="CI9" s="168" t="s">
        <v>14</v>
      </c>
      <c r="CJ9" s="168"/>
      <c r="CK9" s="112">
        <v>0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217"/>
      <c r="CY9" s="112">
        <v>0</v>
      </c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217"/>
      <c r="DS9" s="112">
        <v>0</v>
      </c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217"/>
      <c r="EG9" s="112">
        <v>0</v>
      </c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2">
        <v>0</v>
      </c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4"/>
    </row>
    <row r="10" spans="1:163" ht="2.25" customHeight="1">
      <c r="A10" s="7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117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117"/>
      <c r="BK10" s="115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117"/>
      <c r="BW10" s="125"/>
      <c r="BX10" s="125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05"/>
      <c r="CJ10" s="105"/>
      <c r="CK10" s="115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117"/>
      <c r="CY10" s="115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117"/>
      <c r="DS10" s="115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117"/>
      <c r="EG10" s="115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115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7"/>
    </row>
    <row r="11" spans="1:163" ht="13.5" customHeight="1">
      <c r="A11" s="7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218" t="s">
        <v>7</v>
      </c>
      <c r="X11" s="99"/>
      <c r="Y11" s="99"/>
      <c r="Z11" s="99"/>
      <c r="AA11" s="99"/>
      <c r="AB11" s="99"/>
      <c r="AC11" s="100" t="s">
        <v>195</v>
      </c>
      <c r="AD11" s="100"/>
      <c r="AE11" s="100"/>
      <c r="AF11" s="101" t="s">
        <v>10</v>
      </c>
      <c r="AG11" s="101"/>
      <c r="AH11" s="101"/>
      <c r="AI11" s="102"/>
      <c r="AJ11" s="82">
        <v>0</v>
      </c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116"/>
      <c r="AW11" s="83">
        <v>0</v>
      </c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116"/>
      <c r="BK11" s="247">
        <v>0</v>
      </c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116"/>
      <c r="BW11" s="89" t="s">
        <v>13</v>
      </c>
      <c r="BX11" s="89"/>
      <c r="BY11" s="92">
        <v>0</v>
      </c>
      <c r="BZ11" s="92"/>
      <c r="CA11" s="92"/>
      <c r="CB11" s="92"/>
      <c r="CC11" s="92"/>
      <c r="CD11" s="92"/>
      <c r="CE11" s="92"/>
      <c r="CF11" s="92"/>
      <c r="CG11" s="92"/>
      <c r="CH11" s="92"/>
      <c r="CI11" s="78" t="s">
        <v>14</v>
      </c>
      <c r="CJ11" s="78"/>
      <c r="CK11" s="247">
        <v>0</v>
      </c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116"/>
      <c r="CY11" s="247">
        <v>0</v>
      </c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116"/>
      <c r="DS11" s="247">
        <v>0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116"/>
      <c r="EG11" s="247">
        <v>0</v>
      </c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247">
        <v>0</v>
      </c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4"/>
    </row>
    <row r="12" spans="1:163" ht="2.25" customHeight="1">
      <c r="A12" s="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/>
      <c r="AJ12" s="85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117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117"/>
      <c r="BK12" s="11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117"/>
      <c r="BW12" s="91"/>
      <c r="BX12" s="91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80"/>
      <c r="CJ12" s="80"/>
      <c r="CK12" s="115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117"/>
      <c r="CY12" s="115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117"/>
      <c r="DS12" s="115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117"/>
      <c r="EG12" s="115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115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7"/>
    </row>
    <row r="13" spans="1:163" ht="13.5" customHeight="1">
      <c r="A13" s="6"/>
      <c r="B13" s="397" t="s">
        <v>3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8"/>
      <c r="W13" s="218" t="s">
        <v>7</v>
      </c>
      <c r="X13" s="99"/>
      <c r="Y13" s="99"/>
      <c r="Z13" s="99"/>
      <c r="AA13" s="99"/>
      <c r="AB13" s="99"/>
      <c r="AC13" s="100" t="s">
        <v>194</v>
      </c>
      <c r="AD13" s="100"/>
      <c r="AE13" s="100"/>
      <c r="AF13" s="101" t="s">
        <v>8</v>
      </c>
      <c r="AG13" s="101"/>
      <c r="AH13" s="101"/>
      <c r="AI13" s="102"/>
      <c r="AJ13" s="82">
        <v>0</v>
      </c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116"/>
      <c r="AW13" s="83">
        <v>0</v>
      </c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116"/>
      <c r="BK13" s="247">
        <v>0</v>
      </c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116"/>
      <c r="BW13" s="89" t="s">
        <v>13</v>
      </c>
      <c r="BX13" s="89"/>
      <c r="BY13" s="92">
        <v>0</v>
      </c>
      <c r="BZ13" s="92"/>
      <c r="CA13" s="92"/>
      <c r="CB13" s="92"/>
      <c r="CC13" s="92"/>
      <c r="CD13" s="92"/>
      <c r="CE13" s="92"/>
      <c r="CF13" s="92"/>
      <c r="CG13" s="92"/>
      <c r="CH13" s="92"/>
      <c r="CI13" s="78" t="s">
        <v>14</v>
      </c>
      <c r="CJ13" s="78"/>
      <c r="CK13" s="247">
        <v>0</v>
      </c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116"/>
      <c r="CY13" s="247">
        <v>0</v>
      </c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116"/>
      <c r="DS13" s="247">
        <v>0</v>
      </c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116"/>
      <c r="EG13" s="247">
        <v>0</v>
      </c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247">
        <v>0</v>
      </c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4"/>
    </row>
    <row r="14" spans="1:163" ht="3" customHeight="1">
      <c r="A14" s="7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400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85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117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117"/>
      <c r="BK14" s="11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117"/>
      <c r="BW14" s="91"/>
      <c r="BX14" s="91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80"/>
      <c r="CJ14" s="80"/>
      <c r="CK14" s="115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117"/>
      <c r="CY14" s="115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117"/>
      <c r="DS14" s="115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117"/>
      <c r="EG14" s="115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115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7"/>
    </row>
    <row r="15" spans="1:163" ht="15" customHeight="1">
      <c r="A15" s="7"/>
      <c r="B15" s="401" t="s">
        <v>85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2"/>
      <c r="W15" s="218" t="s">
        <v>7</v>
      </c>
      <c r="X15" s="99"/>
      <c r="Y15" s="99"/>
      <c r="Z15" s="99"/>
      <c r="AA15" s="99"/>
      <c r="AB15" s="99"/>
      <c r="AC15" s="100" t="s">
        <v>195</v>
      </c>
      <c r="AD15" s="100"/>
      <c r="AE15" s="100"/>
      <c r="AF15" s="101" t="s">
        <v>10</v>
      </c>
      <c r="AG15" s="101"/>
      <c r="AH15" s="101"/>
      <c r="AI15" s="102"/>
      <c r="AJ15" s="82">
        <v>0</v>
      </c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116"/>
      <c r="AW15" s="83">
        <v>0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116"/>
      <c r="BK15" s="247">
        <v>0</v>
      </c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116"/>
      <c r="BW15" s="89" t="s">
        <v>13</v>
      </c>
      <c r="BX15" s="89"/>
      <c r="BY15" s="92">
        <v>0</v>
      </c>
      <c r="BZ15" s="92"/>
      <c r="CA15" s="92"/>
      <c r="CB15" s="92"/>
      <c r="CC15" s="92"/>
      <c r="CD15" s="92"/>
      <c r="CE15" s="92"/>
      <c r="CF15" s="92"/>
      <c r="CG15" s="92"/>
      <c r="CH15" s="92"/>
      <c r="CI15" s="78" t="s">
        <v>14</v>
      </c>
      <c r="CJ15" s="78"/>
      <c r="CK15" s="247">
        <v>0</v>
      </c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116"/>
      <c r="CY15" s="247">
        <v>0</v>
      </c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116"/>
      <c r="DS15" s="247">
        <v>0</v>
      </c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116"/>
      <c r="EG15" s="247">
        <v>0</v>
      </c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247">
        <v>0</v>
      </c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4"/>
    </row>
    <row r="16" spans="1:163" ht="3" customHeight="1">
      <c r="A16" s="8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4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6"/>
      <c r="AJ16" s="85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117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117"/>
      <c r="BK16" s="11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117"/>
      <c r="BW16" s="91"/>
      <c r="BX16" s="91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80"/>
      <c r="CJ16" s="80"/>
      <c r="CK16" s="115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117"/>
      <c r="CY16" s="115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117"/>
      <c r="DS16" s="11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117"/>
      <c r="EG16" s="115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115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7"/>
    </row>
    <row r="17" spans="1:163" s="2" customFormat="1" ht="13.5" customHeight="1">
      <c r="A17" s="34"/>
      <c r="B17" s="109" t="s">
        <v>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252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4"/>
      <c r="AJ17" s="413">
        <v>0</v>
      </c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410"/>
      <c r="AW17" s="111">
        <v>0</v>
      </c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410"/>
      <c r="BK17" s="409">
        <v>0</v>
      </c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410"/>
      <c r="BW17" s="111">
        <v>0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409">
        <v>0</v>
      </c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410"/>
      <c r="CY17" s="409">
        <v>0</v>
      </c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410"/>
      <c r="DS17" s="409">
        <v>0</v>
      </c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410"/>
      <c r="EG17" s="409">
        <v>0</v>
      </c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409">
        <v>0</v>
      </c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411"/>
    </row>
    <row r="18" spans="1:163" ht="13.5" customHeight="1">
      <c r="A18" s="6"/>
      <c r="B18" s="143" t="s">
        <v>86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218" t="s">
        <v>7</v>
      </c>
      <c r="X18" s="99"/>
      <c r="Y18" s="99"/>
      <c r="Z18" s="99"/>
      <c r="AA18" s="99"/>
      <c r="AB18" s="99"/>
      <c r="AC18" s="100" t="s">
        <v>194</v>
      </c>
      <c r="AD18" s="100"/>
      <c r="AE18" s="100"/>
      <c r="AF18" s="101" t="s">
        <v>8</v>
      </c>
      <c r="AG18" s="101"/>
      <c r="AH18" s="101"/>
      <c r="AI18" s="102"/>
      <c r="AJ18" s="120">
        <v>0</v>
      </c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2"/>
      <c r="AW18" s="121">
        <v>0</v>
      </c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2"/>
      <c r="BK18" s="251">
        <v>0</v>
      </c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125" t="s">
        <v>13</v>
      </c>
      <c r="BX18" s="125"/>
      <c r="BY18" s="153">
        <v>0</v>
      </c>
      <c r="BZ18" s="153"/>
      <c r="CA18" s="153"/>
      <c r="CB18" s="153"/>
      <c r="CC18" s="153"/>
      <c r="CD18" s="153"/>
      <c r="CE18" s="153"/>
      <c r="CF18" s="153"/>
      <c r="CG18" s="153"/>
      <c r="CH18" s="153"/>
      <c r="CI18" s="105" t="s">
        <v>14</v>
      </c>
      <c r="CJ18" s="105"/>
      <c r="CK18" s="251">
        <v>0</v>
      </c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  <c r="CY18" s="251">
        <v>0</v>
      </c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2"/>
      <c r="DS18" s="251">
        <v>0</v>
      </c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2"/>
      <c r="EG18" s="251">
        <v>0</v>
      </c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251">
        <v>0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412"/>
    </row>
    <row r="19" spans="1:163" ht="2.25" customHeight="1">
      <c r="A19" s="7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117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117"/>
      <c r="BK19" s="11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117"/>
      <c r="BW19" s="125"/>
      <c r="BX19" s="125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05"/>
      <c r="CJ19" s="105"/>
      <c r="CK19" s="115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117"/>
      <c r="CY19" s="115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117"/>
      <c r="DS19" s="115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117"/>
      <c r="EG19" s="115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115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7"/>
    </row>
    <row r="20" spans="1:163" ht="13.5" customHeight="1">
      <c r="A20" s="7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218" t="s">
        <v>7</v>
      </c>
      <c r="X20" s="99"/>
      <c r="Y20" s="99"/>
      <c r="Z20" s="99"/>
      <c r="AA20" s="99"/>
      <c r="AB20" s="99"/>
      <c r="AC20" s="100" t="s">
        <v>195</v>
      </c>
      <c r="AD20" s="100"/>
      <c r="AE20" s="100"/>
      <c r="AF20" s="101" t="s">
        <v>10</v>
      </c>
      <c r="AG20" s="101"/>
      <c r="AH20" s="101"/>
      <c r="AI20" s="102"/>
      <c r="AJ20" s="82">
        <v>0</v>
      </c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116"/>
      <c r="AW20" s="83">
        <v>0</v>
      </c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116"/>
      <c r="BK20" s="247">
        <v>0</v>
      </c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116"/>
      <c r="BW20" s="89" t="s">
        <v>13</v>
      </c>
      <c r="BX20" s="89"/>
      <c r="BY20" s="92">
        <v>0</v>
      </c>
      <c r="BZ20" s="92"/>
      <c r="CA20" s="92"/>
      <c r="CB20" s="92"/>
      <c r="CC20" s="92"/>
      <c r="CD20" s="92"/>
      <c r="CE20" s="92"/>
      <c r="CF20" s="92"/>
      <c r="CG20" s="92"/>
      <c r="CH20" s="92"/>
      <c r="CI20" s="78" t="s">
        <v>14</v>
      </c>
      <c r="CJ20" s="78"/>
      <c r="CK20" s="247">
        <v>0</v>
      </c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116"/>
      <c r="CY20" s="247">
        <v>0</v>
      </c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116"/>
      <c r="DS20" s="247">
        <v>0</v>
      </c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116"/>
      <c r="EG20" s="247">
        <v>0</v>
      </c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247">
        <v>0</v>
      </c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4"/>
    </row>
    <row r="21" spans="1:163" ht="2.25" customHeight="1">
      <c r="A21" s="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  <c r="AJ21" s="85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117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117"/>
      <c r="BK21" s="11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117"/>
      <c r="BW21" s="91"/>
      <c r="BX21" s="91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80"/>
      <c r="CJ21" s="80"/>
      <c r="CK21" s="115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117"/>
      <c r="CY21" s="115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117"/>
      <c r="DS21" s="11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117"/>
      <c r="EG21" s="115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115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7"/>
    </row>
    <row r="22" spans="1:163" ht="13.5" customHeight="1">
      <c r="A22" s="6"/>
      <c r="B22" s="397" t="s">
        <v>3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8"/>
      <c r="W22" s="218" t="s">
        <v>7</v>
      </c>
      <c r="X22" s="99"/>
      <c r="Y22" s="99"/>
      <c r="Z22" s="99"/>
      <c r="AA22" s="99"/>
      <c r="AB22" s="99"/>
      <c r="AC22" s="100" t="s">
        <v>194</v>
      </c>
      <c r="AD22" s="100"/>
      <c r="AE22" s="100"/>
      <c r="AF22" s="101" t="s">
        <v>8</v>
      </c>
      <c r="AG22" s="101"/>
      <c r="AH22" s="101"/>
      <c r="AI22" s="102"/>
      <c r="AJ22" s="82">
        <v>0</v>
      </c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116"/>
      <c r="AW22" s="83">
        <v>0</v>
      </c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116"/>
      <c r="BK22" s="247">
        <v>0</v>
      </c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116"/>
      <c r="BW22" s="89" t="s">
        <v>13</v>
      </c>
      <c r="BX22" s="89"/>
      <c r="BY22" s="92">
        <v>0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78" t="s">
        <v>14</v>
      </c>
      <c r="CJ22" s="78"/>
      <c r="CK22" s="247">
        <v>0</v>
      </c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116"/>
      <c r="CY22" s="247">
        <v>0</v>
      </c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116"/>
      <c r="DS22" s="247">
        <v>0</v>
      </c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116"/>
      <c r="EG22" s="247">
        <v>0</v>
      </c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247">
        <v>0</v>
      </c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4"/>
    </row>
    <row r="23" spans="1:163" ht="3" customHeight="1">
      <c r="A23" s="7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400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85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117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117"/>
      <c r="BK23" s="11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117"/>
      <c r="BW23" s="91"/>
      <c r="BX23" s="91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80"/>
      <c r="CJ23" s="80"/>
      <c r="CK23" s="115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117"/>
      <c r="CY23" s="115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117"/>
      <c r="DS23" s="11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117"/>
      <c r="EG23" s="115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115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7"/>
    </row>
    <row r="24" spans="1:163" ht="13.5" customHeight="1">
      <c r="A24" s="7"/>
      <c r="B24" s="401" t="s">
        <v>85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2"/>
      <c r="W24" s="218" t="s">
        <v>7</v>
      </c>
      <c r="X24" s="99"/>
      <c r="Y24" s="99"/>
      <c r="Z24" s="99"/>
      <c r="AA24" s="99"/>
      <c r="AB24" s="99"/>
      <c r="AC24" s="100" t="s">
        <v>195</v>
      </c>
      <c r="AD24" s="100"/>
      <c r="AE24" s="100"/>
      <c r="AF24" s="101" t="s">
        <v>10</v>
      </c>
      <c r="AG24" s="101"/>
      <c r="AH24" s="101"/>
      <c r="AI24" s="102"/>
      <c r="AJ24" s="82">
        <v>0</v>
      </c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116"/>
      <c r="AW24" s="83">
        <v>0</v>
      </c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116"/>
      <c r="BK24" s="247">
        <v>0</v>
      </c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116"/>
      <c r="BW24" s="89" t="s">
        <v>13</v>
      </c>
      <c r="BX24" s="89"/>
      <c r="BY24" s="92">
        <v>0</v>
      </c>
      <c r="BZ24" s="92"/>
      <c r="CA24" s="92"/>
      <c r="CB24" s="92"/>
      <c r="CC24" s="92"/>
      <c r="CD24" s="92"/>
      <c r="CE24" s="92"/>
      <c r="CF24" s="92"/>
      <c r="CG24" s="92"/>
      <c r="CH24" s="92"/>
      <c r="CI24" s="78" t="s">
        <v>14</v>
      </c>
      <c r="CJ24" s="78"/>
      <c r="CK24" s="247">
        <v>0</v>
      </c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116"/>
      <c r="CY24" s="247">
        <v>0</v>
      </c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116"/>
      <c r="DS24" s="247">
        <v>0</v>
      </c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116"/>
      <c r="EG24" s="247">
        <v>0</v>
      </c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247">
        <v>0</v>
      </c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4"/>
    </row>
    <row r="25" spans="1:163" ht="3" customHeight="1">
      <c r="A25" s="8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4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/>
      <c r="AJ25" s="85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117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117"/>
      <c r="BK25" s="115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117"/>
      <c r="BW25" s="91"/>
      <c r="BX25" s="91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80"/>
      <c r="CJ25" s="80"/>
      <c r="CK25" s="115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117"/>
      <c r="CY25" s="115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117"/>
      <c r="DS25" s="11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117"/>
      <c r="EG25" s="115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115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7"/>
    </row>
    <row r="26" spans="1:163" s="2" customFormat="1" ht="13.5" customHeight="1">
      <c r="A26" s="34"/>
      <c r="B26" s="109" t="s">
        <v>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252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413">
        <v>0</v>
      </c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410"/>
      <c r="AW26" s="111">
        <v>0</v>
      </c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410"/>
      <c r="BK26" s="409">
        <v>0</v>
      </c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410"/>
      <c r="BW26" s="111">
        <v>0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409">
        <v>0</v>
      </c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410"/>
      <c r="CY26" s="409">
        <v>0</v>
      </c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410"/>
      <c r="DS26" s="409">
        <v>0</v>
      </c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410"/>
      <c r="EG26" s="409">
        <v>0</v>
      </c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409">
        <v>0</v>
      </c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411"/>
    </row>
    <row r="27" spans="1:163" ht="18" customHeight="1">
      <c r="A27" s="6"/>
      <c r="B27" s="143" t="s">
        <v>87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218" t="s">
        <v>7</v>
      </c>
      <c r="X27" s="99"/>
      <c r="Y27" s="99"/>
      <c r="Z27" s="99"/>
      <c r="AA27" s="99"/>
      <c r="AB27" s="99"/>
      <c r="AC27" s="100" t="s">
        <v>194</v>
      </c>
      <c r="AD27" s="100"/>
      <c r="AE27" s="100"/>
      <c r="AF27" s="101" t="s">
        <v>8</v>
      </c>
      <c r="AG27" s="101"/>
      <c r="AH27" s="101"/>
      <c r="AI27" s="102"/>
      <c r="AJ27" s="120">
        <v>0</v>
      </c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2"/>
      <c r="AW27" s="121">
        <v>0</v>
      </c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2"/>
      <c r="BK27" s="251">
        <v>0</v>
      </c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25" t="s">
        <v>13</v>
      </c>
      <c r="BX27" s="125"/>
      <c r="BY27" s="153">
        <v>0</v>
      </c>
      <c r="BZ27" s="153"/>
      <c r="CA27" s="153"/>
      <c r="CB27" s="153"/>
      <c r="CC27" s="153"/>
      <c r="CD27" s="153"/>
      <c r="CE27" s="153"/>
      <c r="CF27" s="153"/>
      <c r="CG27" s="153"/>
      <c r="CH27" s="153"/>
      <c r="CI27" s="105" t="s">
        <v>14</v>
      </c>
      <c r="CJ27" s="105"/>
      <c r="CK27" s="251">
        <v>0</v>
      </c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  <c r="CY27" s="251">
        <v>0</v>
      </c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2"/>
      <c r="DS27" s="251">
        <v>0</v>
      </c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2"/>
      <c r="EG27" s="251">
        <v>0</v>
      </c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251">
        <v>0</v>
      </c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412"/>
    </row>
    <row r="28" spans="1:163" ht="3" customHeight="1">
      <c r="A28" s="7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/>
      <c r="AJ28" s="85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117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117"/>
      <c r="BK28" s="115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117"/>
      <c r="BW28" s="125"/>
      <c r="BX28" s="125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05"/>
      <c r="CJ28" s="105"/>
      <c r="CK28" s="115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117"/>
      <c r="CY28" s="115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117"/>
      <c r="DS28" s="11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117"/>
      <c r="EG28" s="115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115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7"/>
    </row>
    <row r="29" spans="1:163" ht="18" customHeight="1">
      <c r="A29" s="7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218" t="s">
        <v>7</v>
      </c>
      <c r="X29" s="99"/>
      <c r="Y29" s="99"/>
      <c r="Z29" s="99"/>
      <c r="AA29" s="99"/>
      <c r="AB29" s="99"/>
      <c r="AC29" s="100" t="s">
        <v>195</v>
      </c>
      <c r="AD29" s="100"/>
      <c r="AE29" s="100"/>
      <c r="AF29" s="101" t="s">
        <v>10</v>
      </c>
      <c r="AG29" s="101"/>
      <c r="AH29" s="101"/>
      <c r="AI29" s="102"/>
      <c r="AJ29" s="82">
        <v>0</v>
      </c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116"/>
      <c r="AW29" s="83">
        <v>0</v>
      </c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116"/>
      <c r="BK29" s="247">
        <v>0</v>
      </c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116"/>
      <c r="BW29" s="89" t="s">
        <v>13</v>
      </c>
      <c r="BX29" s="89"/>
      <c r="BY29" s="92">
        <v>0</v>
      </c>
      <c r="BZ29" s="92"/>
      <c r="CA29" s="92"/>
      <c r="CB29" s="92"/>
      <c r="CC29" s="92"/>
      <c r="CD29" s="92"/>
      <c r="CE29" s="92"/>
      <c r="CF29" s="92"/>
      <c r="CG29" s="92"/>
      <c r="CH29" s="92"/>
      <c r="CI29" s="78" t="s">
        <v>14</v>
      </c>
      <c r="CJ29" s="78"/>
      <c r="CK29" s="247">
        <v>0</v>
      </c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116"/>
      <c r="CY29" s="247">
        <v>0</v>
      </c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116"/>
      <c r="DS29" s="247">
        <v>0</v>
      </c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116"/>
      <c r="EG29" s="247">
        <v>0</v>
      </c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247">
        <v>0</v>
      </c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4"/>
    </row>
    <row r="30" spans="1:163" ht="3" customHeight="1" thickBot="1">
      <c r="A30" s="8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/>
      <c r="AJ30" s="418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6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6"/>
      <c r="BK30" s="414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6"/>
      <c r="BW30" s="419"/>
      <c r="BX30" s="419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1"/>
      <c r="CJ30" s="421"/>
      <c r="CK30" s="414"/>
      <c r="CL30" s="415"/>
      <c r="CM30" s="415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6"/>
      <c r="CY30" s="414"/>
      <c r="CZ30" s="415"/>
      <c r="DA30" s="415"/>
      <c r="DB30" s="415"/>
      <c r="DC30" s="415"/>
      <c r="DD30" s="415"/>
      <c r="DE30" s="415"/>
      <c r="DF30" s="415"/>
      <c r="DG30" s="415"/>
      <c r="DH30" s="415"/>
      <c r="DI30" s="415"/>
      <c r="DJ30" s="415"/>
      <c r="DK30" s="415"/>
      <c r="DL30" s="415"/>
      <c r="DM30" s="415"/>
      <c r="DN30" s="415"/>
      <c r="DO30" s="415"/>
      <c r="DP30" s="415"/>
      <c r="DQ30" s="415"/>
      <c r="DR30" s="416"/>
      <c r="DS30" s="414"/>
      <c r="DT30" s="415"/>
      <c r="DU30" s="415"/>
      <c r="DV30" s="415"/>
      <c r="DW30" s="415"/>
      <c r="DX30" s="415"/>
      <c r="DY30" s="415"/>
      <c r="DZ30" s="415"/>
      <c r="EA30" s="415"/>
      <c r="EB30" s="415"/>
      <c r="EC30" s="415"/>
      <c r="ED30" s="415"/>
      <c r="EE30" s="415"/>
      <c r="EF30" s="416"/>
      <c r="EG30" s="414"/>
      <c r="EH30" s="415"/>
      <c r="EI30" s="415"/>
      <c r="EJ30" s="415"/>
      <c r="EK30" s="415"/>
      <c r="EL30" s="415"/>
      <c r="EM30" s="415"/>
      <c r="EN30" s="415"/>
      <c r="EO30" s="415"/>
      <c r="EP30" s="415"/>
      <c r="EQ30" s="415"/>
      <c r="ER30" s="415"/>
      <c r="ES30" s="415"/>
      <c r="ET30" s="414"/>
      <c r="EU30" s="415"/>
      <c r="EV30" s="415"/>
      <c r="EW30" s="415"/>
      <c r="EX30" s="415"/>
      <c r="EY30" s="415"/>
      <c r="EZ30" s="415"/>
      <c r="FA30" s="415"/>
      <c r="FB30" s="415"/>
      <c r="FC30" s="415"/>
      <c r="FD30" s="415"/>
      <c r="FE30" s="415"/>
      <c r="FF30" s="415"/>
      <c r="FG30" s="417"/>
    </row>
    <row r="31" s="2" customFormat="1" ht="15.75" customHeight="1">
      <c r="FG31" s="21" t="s">
        <v>104</v>
      </c>
    </row>
    <row r="32" spans="1:126" s="38" customFormat="1" ht="15">
      <c r="A32" s="189" t="s">
        <v>93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</row>
    <row r="34" spans="1:126" s="2" customFormat="1" ht="13.5" customHeight="1">
      <c r="A34" s="247" t="s">
        <v>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116"/>
      <c r="AQ34" s="26"/>
      <c r="AR34" s="27"/>
      <c r="AS34" s="27"/>
      <c r="AT34" s="27"/>
      <c r="AU34" s="27" t="s">
        <v>29</v>
      </c>
      <c r="AV34" s="27"/>
      <c r="AW34" s="47"/>
      <c r="AX34" s="47"/>
      <c r="AY34" s="337" t="s">
        <v>196</v>
      </c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47"/>
      <c r="BP34" s="27"/>
      <c r="BQ34" s="27"/>
      <c r="BR34" s="28"/>
      <c r="BS34" s="259" t="s">
        <v>33</v>
      </c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1"/>
      <c r="CU34" s="259" t="s">
        <v>33</v>
      </c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1"/>
    </row>
    <row r="35" spans="1:126" s="2" customFormat="1" ht="14.25" customHeight="1">
      <c r="A35" s="25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2"/>
      <c r="AQ35" s="29"/>
      <c r="AY35" s="204">
        <v>20</v>
      </c>
      <c r="AZ35" s="204"/>
      <c r="BA35" s="204"/>
      <c r="BB35" s="204"/>
      <c r="BC35" s="205" t="s">
        <v>194</v>
      </c>
      <c r="BD35" s="205"/>
      <c r="BE35" s="205"/>
      <c r="BF35" s="205"/>
      <c r="BG35" s="2" t="s">
        <v>30</v>
      </c>
      <c r="BR35" s="30"/>
      <c r="BS35" s="29"/>
      <c r="BZ35" s="204">
        <v>20</v>
      </c>
      <c r="CA35" s="204"/>
      <c r="CB35" s="204"/>
      <c r="CC35" s="204"/>
      <c r="CD35" s="205" t="s">
        <v>195</v>
      </c>
      <c r="CE35" s="205"/>
      <c r="CF35" s="205"/>
      <c r="CG35" s="205"/>
      <c r="CH35" s="205"/>
      <c r="CI35" s="205"/>
      <c r="CJ35" s="2" t="s">
        <v>32</v>
      </c>
      <c r="CT35" s="30"/>
      <c r="CU35" s="29"/>
      <c r="DB35" s="204">
        <v>20</v>
      </c>
      <c r="DC35" s="204"/>
      <c r="DD35" s="204"/>
      <c r="DE35" s="204"/>
      <c r="DF35" s="205" t="s">
        <v>197</v>
      </c>
      <c r="DG35" s="205"/>
      <c r="DH35" s="205"/>
      <c r="DI35" s="205"/>
      <c r="DJ35" s="205"/>
      <c r="DK35" s="205"/>
      <c r="DL35" s="2" t="s">
        <v>34</v>
      </c>
      <c r="DV35" s="30"/>
    </row>
    <row r="36" spans="1:126" s="2" customFormat="1" ht="6" customHeight="1" thickBot="1">
      <c r="A36" s="11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117"/>
      <c r="AQ36" s="29"/>
      <c r="BR36" s="30"/>
      <c r="BS36" s="29"/>
      <c r="CT36" s="30"/>
      <c r="CU36" s="29"/>
      <c r="DV36" s="30"/>
    </row>
    <row r="37" spans="1:126" s="22" customFormat="1" ht="28.5" customHeight="1">
      <c r="A37" s="34"/>
      <c r="B37" s="318" t="s">
        <v>187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32">
        <v>0</v>
      </c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4"/>
      <c r="BS37" s="335">
        <v>0</v>
      </c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4"/>
      <c r="CU37" s="335">
        <v>0</v>
      </c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3"/>
      <c r="DS37" s="333"/>
      <c r="DT37" s="333"/>
      <c r="DU37" s="333"/>
      <c r="DV37" s="336"/>
    </row>
    <row r="38" spans="1:126" s="22" customFormat="1" ht="14.25" customHeight="1">
      <c r="A38" s="35"/>
      <c r="B38" s="348" t="s">
        <v>3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30">
        <v>0</v>
      </c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1"/>
      <c r="BS38" s="259">
        <v>0</v>
      </c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1"/>
      <c r="CU38" s="259">
        <v>0</v>
      </c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331"/>
    </row>
    <row r="39" spans="1:126" s="22" customFormat="1" ht="13.5" customHeight="1">
      <c r="A39" s="36"/>
      <c r="B39" s="407" t="s">
        <v>94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8"/>
      <c r="AQ39" s="360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61"/>
      <c r="BS39" s="355"/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61"/>
      <c r="CU39" s="35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5"/>
      <c r="DP39" s="345"/>
      <c r="DQ39" s="345"/>
      <c r="DR39" s="345"/>
      <c r="DS39" s="345"/>
      <c r="DT39" s="345"/>
      <c r="DU39" s="345"/>
      <c r="DV39" s="356"/>
    </row>
    <row r="40" spans="1:126" s="22" customFormat="1" ht="15" customHeight="1">
      <c r="A40" s="34"/>
      <c r="B40" s="318" t="s">
        <v>5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24">
        <v>0</v>
      </c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6"/>
      <c r="BS40" s="327">
        <v>0</v>
      </c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6"/>
      <c r="CU40" s="327">
        <v>0</v>
      </c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8"/>
    </row>
    <row r="41" spans="1:126" s="22" customFormat="1" ht="28.5" customHeight="1">
      <c r="A41" s="34"/>
      <c r="B41" s="318" t="s">
        <v>188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24">
        <v>0</v>
      </c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6"/>
      <c r="BS41" s="327">
        <v>0</v>
      </c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6"/>
      <c r="CU41" s="327">
        <v>0</v>
      </c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8"/>
    </row>
    <row r="42" spans="1:126" s="22" customFormat="1" ht="14.25" customHeight="1">
      <c r="A42" s="35"/>
      <c r="B42" s="348" t="s">
        <v>3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30">
        <v>0</v>
      </c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1"/>
      <c r="BS42" s="259">
        <v>0</v>
      </c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1"/>
      <c r="CU42" s="259">
        <v>0</v>
      </c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331"/>
    </row>
    <row r="43" spans="1:126" s="22" customFormat="1" ht="13.5" customHeight="1">
      <c r="A43" s="36"/>
      <c r="B43" s="407" t="s">
        <v>94</v>
      </c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8"/>
      <c r="AQ43" s="360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61"/>
      <c r="BS43" s="35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61"/>
      <c r="CU43" s="35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56"/>
    </row>
    <row r="44" spans="1:126" s="22" customFormat="1" ht="15" customHeight="1">
      <c r="A44" s="34"/>
      <c r="B44" s="318" t="s">
        <v>5</v>
      </c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24">
        <v>0</v>
      </c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6"/>
      <c r="BS44" s="327">
        <v>0</v>
      </c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6"/>
      <c r="CU44" s="327">
        <v>0</v>
      </c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8"/>
    </row>
    <row r="45" spans="1:126" s="22" customFormat="1" ht="27.75" customHeight="1" thickBot="1">
      <c r="A45" s="34"/>
      <c r="B45" s="311" t="s">
        <v>95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2"/>
      <c r="AQ45" s="313">
        <v>0</v>
      </c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5"/>
      <c r="BS45" s="316">
        <v>0</v>
      </c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5"/>
      <c r="CU45" s="316">
        <v>0</v>
      </c>
      <c r="CV45" s="314"/>
      <c r="CW45" s="314"/>
      <c r="CX45" s="314"/>
      <c r="CY45" s="314"/>
      <c r="CZ45" s="314"/>
      <c r="DA45" s="314"/>
      <c r="DB45" s="314"/>
      <c r="DC45" s="314"/>
      <c r="DD45" s="314"/>
      <c r="DE45" s="314"/>
      <c r="DF45" s="314"/>
      <c r="DG45" s="314"/>
      <c r="DH45" s="314"/>
      <c r="DI45" s="314"/>
      <c r="DJ45" s="314"/>
      <c r="DK45" s="314"/>
      <c r="DL45" s="314"/>
      <c r="DM45" s="314"/>
      <c r="DN45" s="314"/>
      <c r="DO45" s="314"/>
      <c r="DP45" s="314"/>
      <c r="DQ45" s="314"/>
      <c r="DR45" s="314"/>
      <c r="DS45" s="314"/>
      <c r="DT45" s="314"/>
      <c r="DU45" s="314"/>
      <c r="DV45" s="317"/>
    </row>
    <row r="46" s="2" customFormat="1" ht="24" customHeight="1">
      <c r="FG46" s="21"/>
    </row>
    <row r="47" spans="1:163" ht="15" customHeight="1">
      <c r="A47" s="189" t="s">
        <v>96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</row>
    <row r="48" ht="5.25" customHeight="1"/>
    <row r="49" spans="1:163" s="1" customFormat="1" ht="14.25" customHeight="1">
      <c r="A49" s="189" t="s">
        <v>97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</row>
    <row r="51" spans="1:163" ht="15" customHeight="1">
      <c r="A51" s="134" t="s">
        <v>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6"/>
      <c r="W51" s="134" t="s">
        <v>9</v>
      </c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6"/>
      <c r="AJ51" s="182" t="s">
        <v>16</v>
      </c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4"/>
      <c r="BK51" s="241" t="s">
        <v>23</v>
      </c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42"/>
      <c r="EF51" s="243"/>
      <c r="EG51" s="182" t="s">
        <v>22</v>
      </c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4"/>
    </row>
    <row r="52" spans="1:163" ht="13.5" customHeight="1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9"/>
      <c r="W52" s="137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9"/>
      <c r="AJ52" s="178" t="s">
        <v>99</v>
      </c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1"/>
      <c r="AW52" s="178" t="s">
        <v>182</v>
      </c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1"/>
      <c r="BK52" s="178" t="s">
        <v>102</v>
      </c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1"/>
      <c r="BZ52" s="182" t="s">
        <v>17</v>
      </c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4"/>
      <c r="DB52" s="178" t="s">
        <v>103</v>
      </c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1"/>
      <c r="DP52" s="178" t="s">
        <v>100</v>
      </c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1"/>
      <c r="EG52" s="178" t="s">
        <v>99</v>
      </c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1"/>
      <c r="ET52" s="178" t="s">
        <v>182</v>
      </c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1"/>
    </row>
    <row r="53" spans="1:163" ht="34.5" customHeight="1" thickBot="1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2"/>
      <c r="W53" s="137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9"/>
      <c r="AJ53" s="172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4"/>
      <c r="AW53" s="172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4"/>
      <c r="BK53" s="172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4"/>
      <c r="BZ53" s="175" t="s">
        <v>184</v>
      </c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85"/>
      <c r="CN53" s="175" t="s">
        <v>183</v>
      </c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85"/>
      <c r="DB53" s="172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4"/>
      <c r="DP53" s="172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4"/>
      <c r="EG53" s="172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4"/>
      <c r="ET53" s="172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4"/>
    </row>
    <row r="54" spans="1:163" ht="14.25" customHeight="1">
      <c r="A54" s="6"/>
      <c r="B54" s="329" t="s">
        <v>98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405"/>
      <c r="W54" s="218" t="s">
        <v>7</v>
      </c>
      <c r="X54" s="99"/>
      <c r="Y54" s="99"/>
      <c r="Z54" s="99"/>
      <c r="AA54" s="99"/>
      <c r="AB54" s="99"/>
      <c r="AC54" s="100"/>
      <c r="AD54" s="100"/>
      <c r="AE54" s="100"/>
      <c r="AF54" s="101" t="s">
        <v>8</v>
      </c>
      <c r="AG54" s="101"/>
      <c r="AH54" s="101"/>
      <c r="AI54" s="102"/>
      <c r="AJ54" s="177">
        <v>0</v>
      </c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217"/>
      <c r="AW54" s="180" t="s">
        <v>13</v>
      </c>
      <c r="AX54" s="180"/>
      <c r="AY54" s="152">
        <v>0</v>
      </c>
      <c r="AZ54" s="152"/>
      <c r="BA54" s="152"/>
      <c r="BB54" s="152"/>
      <c r="BC54" s="152"/>
      <c r="BD54" s="152"/>
      <c r="BE54" s="152"/>
      <c r="BF54" s="152"/>
      <c r="BG54" s="152"/>
      <c r="BH54" s="152"/>
      <c r="BI54" s="168" t="s">
        <v>14</v>
      </c>
      <c r="BJ54" s="168"/>
      <c r="BK54" s="112">
        <v>0</v>
      </c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217"/>
      <c r="BZ54" s="180" t="s">
        <v>13</v>
      </c>
      <c r="CA54" s="180"/>
      <c r="CB54" s="152">
        <v>0</v>
      </c>
      <c r="CC54" s="152"/>
      <c r="CD54" s="152"/>
      <c r="CE54" s="152"/>
      <c r="CF54" s="152"/>
      <c r="CG54" s="152"/>
      <c r="CH54" s="152"/>
      <c r="CI54" s="152"/>
      <c r="CJ54" s="152"/>
      <c r="CK54" s="152"/>
      <c r="CL54" s="168" t="s">
        <v>14</v>
      </c>
      <c r="CM54" s="168"/>
      <c r="CN54" s="112">
        <v>0</v>
      </c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217"/>
      <c r="DB54" s="112">
        <v>0</v>
      </c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217"/>
      <c r="DP54" s="112" t="s">
        <v>101</v>
      </c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217"/>
      <c r="EG54" s="112">
        <v>0</v>
      </c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217"/>
      <c r="ET54" s="232" t="s">
        <v>13</v>
      </c>
      <c r="EU54" s="180"/>
      <c r="EV54" s="152">
        <v>0</v>
      </c>
      <c r="EW54" s="152"/>
      <c r="EX54" s="152"/>
      <c r="EY54" s="152"/>
      <c r="EZ54" s="152"/>
      <c r="FA54" s="152"/>
      <c r="FB54" s="152"/>
      <c r="FC54" s="152"/>
      <c r="FD54" s="152"/>
      <c r="FE54" s="152"/>
      <c r="FF54" s="168" t="s">
        <v>14</v>
      </c>
      <c r="FG54" s="169"/>
    </row>
    <row r="55" spans="1:163" ht="2.25" customHeight="1">
      <c r="A55" s="7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4"/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/>
      <c r="AJ55" s="85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117"/>
      <c r="AW55" s="125"/>
      <c r="AX55" s="125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05"/>
      <c r="BJ55" s="105"/>
      <c r="BK55" s="11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117"/>
      <c r="BZ55" s="125"/>
      <c r="CA55" s="125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05"/>
      <c r="CM55" s="105"/>
      <c r="CN55" s="115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117"/>
      <c r="DB55" s="115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117"/>
      <c r="DP55" s="115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117"/>
      <c r="EG55" s="115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117"/>
      <c r="ET55" s="124"/>
      <c r="EU55" s="125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05"/>
      <c r="FG55" s="106"/>
    </row>
    <row r="56" spans="1:163" ht="12.75" customHeight="1">
      <c r="A56" s="7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4"/>
      <c r="W56" s="218" t="s">
        <v>7</v>
      </c>
      <c r="X56" s="99"/>
      <c r="Y56" s="99"/>
      <c r="Z56" s="99"/>
      <c r="AA56" s="99"/>
      <c r="AB56" s="99"/>
      <c r="AC56" s="100"/>
      <c r="AD56" s="100"/>
      <c r="AE56" s="100"/>
      <c r="AF56" s="101" t="s">
        <v>10</v>
      </c>
      <c r="AG56" s="101"/>
      <c r="AH56" s="101"/>
      <c r="AI56" s="102"/>
      <c r="AJ56" s="82">
        <v>0</v>
      </c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116"/>
      <c r="AW56" s="89" t="s">
        <v>13</v>
      </c>
      <c r="AX56" s="89"/>
      <c r="AY56" s="92">
        <v>0</v>
      </c>
      <c r="AZ56" s="92"/>
      <c r="BA56" s="92"/>
      <c r="BB56" s="92"/>
      <c r="BC56" s="92"/>
      <c r="BD56" s="92"/>
      <c r="BE56" s="92"/>
      <c r="BF56" s="92"/>
      <c r="BG56" s="92"/>
      <c r="BH56" s="92"/>
      <c r="BI56" s="78" t="s">
        <v>14</v>
      </c>
      <c r="BJ56" s="78"/>
      <c r="BK56" s="247">
        <v>0</v>
      </c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116"/>
      <c r="BZ56" s="89" t="s">
        <v>13</v>
      </c>
      <c r="CA56" s="89"/>
      <c r="CB56" s="92">
        <v>0</v>
      </c>
      <c r="CC56" s="92"/>
      <c r="CD56" s="92"/>
      <c r="CE56" s="92"/>
      <c r="CF56" s="92"/>
      <c r="CG56" s="92"/>
      <c r="CH56" s="92"/>
      <c r="CI56" s="92"/>
      <c r="CJ56" s="92"/>
      <c r="CK56" s="92"/>
      <c r="CL56" s="78" t="s">
        <v>14</v>
      </c>
      <c r="CM56" s="78"/>
      <c r="CN56" s="247">
        <v>0</v>
      </c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116"/>
      <c r="DB56" s="247">
        <v>0</v>
      </c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116"/>
      <c r="DP56" s="247" t="s">
        <v>101</v>
      </c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116"/>
      <c r="EG56" s="247">
        <v>0</v>
      </c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116"/>
      <c r="ET56" s="123" t="s">
        <v>13</v>
      </c>
      <c r="EU56" s="89"/>
      <c r="EV56" s="92">
        <v>0</v>
      </c>
      <c r="EW56" s="92"/>
      <c r="EX56" s="92"/>
      <c r="EY56" s="92"/>
      <c r="EZ56" s="92"/>
      <c r="FA56" s="92"/>
      <c r="FB56" s="92"/>
      <c r="FC56" s="92"/>
      <c r="FD56" s="92"/>
      <c r="FE56" s="92"/>
      <c r="FF56" s="78" t="s">
        <v>14</v>
      </c>
      <c r="FG56" s="79"/>
    </row>
    <row r="57" spans="1:163" ht="2.25" customHeight="1">
      <c r="A57" s="8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406"/>
      <c r="W57" s="13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/>
      <c r="AJ57" s="85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117"/>
      <c r="AW57" s="91"/>
      <c r="AX57" s="91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80"/>
      <c r="BJ57" s="80"/>
      <c r="BK57" s="115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117"/>
      <c r="BZ57" s="91"/>
      <c r="CA57" s="91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80"/>
      <c r="CM57" s="80"/>
      <c r="CN57" s="115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117"/>
      <c r="DB57" s="115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117"/>
      <c r="DP57" s="115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117"/>
      <c r="EG57" s="115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117"/>
      <c r="ET57" s="126"/>
      <c r="EU57" s="91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80"/>
      <c r="FG57" s="81"/>
    </row>
    <row r="58" spans="1:163" ht="13.5" customHeight="1">
      <c r="A58" s="6"/>
      <c r="B58" s="397" t="s">
        <v>3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8"/>
      <c r="W58" s="218" t="s">
        <v>7</v>
      </c>
      <c r="X58" s="99"/>
      <c r="Y58" s="99"/>
      <c r="Z58" s="99"/>
      <c r="AA58" s="99"/>
      <c r="AB58" s="99"/>
      <c r="AC58" s="100"/>
      <c r="AD58" s="100"/>
      <c r="AE58" s="100"/>
      <c r="AF58" s="101" t="s">
        <v>8</v>
      </c>
      <c r="AG58" s="101"/>
      <c r="AH58" s="101"/>
      <c r="AI58" s="102"/>
      <c r="AJ58" s="82">
        <v>0</v>
      </c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116"/>
      <c r="AW58" s="89" t="s">
        <v>13</v>
      </c>
      <c r="AX58" s="89"/>
      <c r="AY58" s="92">
        <v>0</v>
      </c>
      <c r="AZ58" s="92"/>
      <c r="BA58" s="92"/>
      <c r="BB58" s="92"/>
      <c r="BC58" s="92"/>
      <c r="BD58" s="92"/>
      <c r="BE58" s="92"/>
      <c r="BF58" s="92"/>
      <c r="BG58" s="92"/>
      <c r="BH58" s="92"/>
      <c r="BI58" s="78" t="s">
        <v>14</v>
      </c>
      <c r="BJ58" s="78"/>
      <c r="BK58" s="247">
        <v>0</v>
      </c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116"/>
      <c r="BZ58" s="89" t="s">
        <v>13</v>
      </c>
      <c r="CA58" s="89"/>
      <c r="CB58" s="92">
        <v>0</v>
      </c>
      <c r="CC58" s="92"/>
      <c r="CD58" s="92"/>
      <c r="CE58" s="92"/>
      <c r="CF58" s="92"/>
      <c r="CG58" s="92"/>
      <c r="CH58" s="92"/>
      <c r="CI58" s="92"/>
      <c r="CJ58" s="92"/>
      <c r="CK58" s="92"/>
      <c r="CL58" s="78" t="s">
        <v>14</v>
      </c>
      <c r="CM58" s="78"/>
      <c r="CN58" s="247">
        <v>0</v>
      </c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116"/>
      <c r="DB58" s="247">
        <v>0</v>
      </c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116"/>
      <c r="DP58" s="247">
        <v>0</v>
      </c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116"/>
      <c r="EG58" s="247">
        <v>0</v>
      </c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116"/>
      <c r="ET58" s="123" t="s">
        <v>13</v>
      </c>
      <c r="EU58" s="89"/>
      <c r="EV58" s="92">
        <v>0</v>
      </c>
      <c r="EW58" s="92"/>
      <c r="EX58" s="92"/>
      <c r="EY58" s="92"/>
      <c r="EZ58" s="92"/>
      <c r="FA58" s="92"/>
      <c r="FB58" s="92"/>
      <c r="FC58" s="92"/>
      <c r="FD58" s="92"/>
      <c r="FE58" s="92"/>
      <c r="FF58" s="78" t="s">
        <v>14</v>
      </c>
      <c r="FG58" s="79"/>
    </row>
    <row r="59" spans="1:163" ht="3" customHeight="1">
      <c r="A59" s="7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400"/>
      <c r="W59" s="13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/>
      <c r="AJ59" s="85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117"/>
      <c r="AW59" s="91"/>
      <c r="AX59" s="91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80"/>
      <c r="BJ59" s="80"/>
      <c r="BK59" s="115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117"/>
      <c r="BZ59" s="91"/>
      <c r="CA59" s="91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80"/>
      <c r="CM59" s="80"/>
      <c r="CN59" s="115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117"/>
      <c r="DB59" s="115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117"/>
      <c r="DP59" s="115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117"/>
      <c r="EG59" s="115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117"/>
      <c r="ET59" s="126"/>
      <c r="EU59" s="91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80"/>
      <c r="FG59" s="81"/>
    </row>
    <row r="60" spans="1:163" ht="15" customHeight="1">
      <c r="A60" s="7"/>
      <c r="B60" s="401" t="s">
        <v>85</v>
      </c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2"/>
      <c r="W60" s="218" t="s">
        <v>7</v>
      </c>
      <c r="X60" s="99"/>
      <c r="Y60" s="99"/>
      <c r="Z60" s="99"/>
      <c r="AA60" s="99"/>
      <c r="AB60" s="99"/>
      <c r="AC60" s="100"/>
      <c r="AD60" s="100"/>
      <c r="AE60" s="100"/>
      <c r="AF60" s="101" t="s">
        <v>10</v>
      </c>
      <c r="AG60" s="101"/>
      <c r="AH60" s="101"/>
      <c r="AI60" s="102"/>
      <c r="AJ60" s="82">
        <v>0</v>
      </c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116"/>
      <c r="AW60" s="89" t="s">
        <v>13</v>
      </c>
      <c r="AX60" s="89"/>
      <c r="AY60" s="92">
        <v>0</v>
      </c>
      <c r="AZ60" s="92"/>
      <c r="BA60" s="92"/>
      <c r="BB60" s="92"/>
      <c r="BC60" s="92"/>
      <c r="BD60" s="92"/>
      <c r="BE60" s="92"/>
      <c r="BF60" s="92"/>
      <c r="BG60" s="92"/>
      <c r="BH60" s="92"/>
      <c r="BI60" s="78" t="s">
        <v>14</v>
      </c>
      <c r="BJ60" s="78"/>
      <c r="BK60" s="247">
        <v>0</v>
      </c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116"/>
      <c r="BZ60" s="89" t="s">
        <v>13</v>
      </c>
      <c r="CA60" s="89"/>
      <c r="CB60" s="92">
        <v>0</v>
      </c>
      <c r="CC60" s="92"/>
      <c r="CD60" s="92"/>
      <c r="CE60" s="92"/>
      <c r="CF60" s="92"/>
      <c r="CG60" s="92"/>
      <c r="CH60" s="92"/>
      <c r="CI60" s="92"/>
      <c r="CJ60" s="92"/>
      <c r="CK60" s="92"/>
      <c r="CL60" s="78" t="s">
        <v>14</v>
      </c>
      <c r="CM60" s="78"/>
      <c r="CN60" s="247">
        <v>0</v>
      </c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116"/>
      <c r="DB60" s="247">
        <v>0</v>
      </c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116"/>
      <c r="DP60" s="247">
        <v>0</v>
      </c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116"/>
      <c r="EG60" s="247">
        <v>0</v>
      </c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116"/>
      <c r="ET60" s="123" t="s">
        <v>13</v>
      </c>
      <c r="EU60" s="89"/>
      <c r="EV60" s="92">
        <v>0</v>
      </c>
      <c r="EW60" s="92"/>
      <c r="EX60" s="92"/>
      <c r="EY60" s="92"/>
      <c r="EZ60" s="92"/>
      <c r="FA60" s="92"/>
      <c r="FB60" s="92"/>
      <c r="FC60" s="92"/>
      <c r="FD60" s="92"/>
      <c r="FE60" s="92"/>
      <c r="FF60" s="78" t="s">
        <v>14</v>
      </c>
      <c r="FG60" s="79"/>
    </row>
    <row r="61" spans="1:163" ht="3" customHeight="1">
      <c r="A61" s="8"/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4"/>
      <c r="W61" s="13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/>
      <c r="AJ61" s="85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117"/>
      <c r="AW61" s="91"/>
      <c r="AX61" s="91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80"/>
      <c r="BJ61" s="80"/>
      <c r="BK61" s="115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117"/>
      <c r="BZ61" s="91"/>
      <c r="CA61" s="91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80"/>
      <c r="CM61" s="80"/>
      <c r="CN61" s="115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117"/>
      <c r="DB61" s="115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117"/>
      <c r="DP61" s="115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117"/>
      <c r="EG61" s="115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117"/>
      <c r="ET61" s="126"/>
      <c r="EU61" s="91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80"/>
      <c r="FG61" s="81"/>
    </row>
    <row r="62" spans="1:163" ht="13.5" customHeight="1">
      <c r="A62" s="6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8"/>
      <c r="W62" s="218" t="s">
        <v>7</v>
      </c>
      <c r="X62" s="99"/>
      <c r="Y62" s="99"/>
      <c r="Z62" s="99"/>
      <c r="AA62" s="99"/>
      <c r="AB62" s="99"/>
      <c r="AC62" s="100"/>
      <c r="AD62" s="100"/>
      <c r="AE62" s="100"/>
      <c r="AF62" s="101" t="s">
        <v>8</v>
      </c>
      <c r="AG62" s="101"/>
      <c r="AH62" s="101"/>
      <c r="AI62" s="102"/>
      <c r="AJ62" s="82">
        <v>0</v>
      </c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116"/>
      <c r="AW62" s="89" t="s">
        <v>13</v>
      </c>
      <c r="AX62" s="89"/>
      <c r="AY62" s="92">
        <v>0</v>
      </c>
      <c r="AZ62" s="92"/>
      <c r="BA62" s="92"/>
      <c r="BB62" s="92"/>
      <c r="BC62" s="92"/>
      <c r="BD62" s="92"/>
      <c r="BE62" s="92"/>
      <c r="BF62" s="92"/>
      <c r="BG62" s="92"/>
      <c r="BH62" s="92"/>
      <c r="BI62" s="78" t="s">
        <v>14</v>
      </c>
      <c r="BJ62" s="78"/>
      <c r="BK62" s="247">
        <v>0</v>
      </c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116"/>
      <c r="BZ62" s="89" t="s">
        <v>13</v>
      </c>
      <c r="CA62" s="89"/>
      <c r="CB62" s="92">
        <v>0</v>
      </c>
      <c r="CC62" s="92"/>
      <c r="CD62" s="92"/>
      <c r="CE62" s="92"/>
      <c r="CF62" s="92"/>
      <c r="CG62" s="92"/>
      <c r="CH62" s="92"/>
      <c r="CI62" s="92"/>
      <c r="CJ62" s="92"/>
      <c r="CK62" s="92"/>
      <c r="CL62" s="78" t="s">
        <v>14</v>
      </c>
      <c r="CM62" s="78"/>
      <c r="CN62" s="247">
        <v>0</v>
      </c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116"/>
      <c r="DB62" s="247">
        <v>0</v>
      </c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116"/>
      <c r="DP62" s="247">
        <v>0</v>
      </c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116"/>
      <c r="EG62" s="247">
        <v>0</v>
      </c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116"/>
      <c r="ET62" s="123" t="s">
        <v>13</v>
      </c>
      <c r="EU62" s="89"/>
      <c r="EV62" s="92">
        <v>0</v>
      </c>
      <c r="EW62" s="92"/>
      <c r="EX62" s="92"/>
      <c r="EY62" s="92"/>
      <c r="EZ62" s="92"/>
      <c r="FA62" s="92"/>
      <c r="FB62" s="92"/>
      <c r="FC62" s="92"/>
      <c r="FD62" s="92"/>
      <c r="FE62" s="92"/>
      <c r="FF62" s="78" t="s">
        <v>14</v>
      </c>
      <c r="FG62" s="79"/>
    </row>
    <row r="63" spans="1:163" ht="3" customHeight="1">
      <c r="A63" s="7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400"/>
      <c r="W63" s="13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6"/>
      <c r="AJ63" s="85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117"/>
      <c r="AW63" s="91"/>
      <c r="AX63" s="91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80"/>
      <c r="BJ63" s="80"/>
      <c r="BK63" s="115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117"/>
      <c r="BZ63" s="91"/>
      <c r="CA63" s="91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80"/>
      <c r="CM63" s="80"/>
      <c r="CN63" s="115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117"/>
      <c r="DB63" s="115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117"/>
      <c r="DP63" s="115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117"/>
      <c r="EG63" s="115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17"/>
      <c r="ET63" s="126"/>
      <c r="EU63" s="91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80"/>
      <c r="FG63" s="81"/>
    </row>
    <row r="64" spans="1:163" ht="13.5" customHeight="1">
      <c r="A64" s="7"/>
      <c r="B64" s="401" t="s">
        <v>85</v>
      </c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2"/>
      <c r="W64" s="218" t="s">
        <v>7</v>
      </c>
      <c r="X64" s="99"/>
      <c r="Y64" s="99"/>
      <c r="Z64" s="99"/>
      <c r="AA64" s="99"/>
      <c r="AB64" s="99"/>
      <c r="AC64" s="100"/>
      <c r="AD64" s="100"/>
      <c r="AE64" s="100"/>
      <c r="AF64" s="101" t="s">
        <v>10</v>
      </c>
      <c r="AG64" s="101"/>
      <c r="AH64" s="101"/>
      <c r="AI64" s="102"/>
      <c r="AJ64" s="82">
        <v>0</v>
      </c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116"/>
      <c r="AW64" s="89" t="s">
        <v>13</v>
      </c>
      <c r="AX64" s="89"/>
      <c r="AY64" s="92">
        <v>0</v>
      </c>
      <c r="AZ64" s="92"/>
      <c r="BA64" s="92"/>
      <c r="BB64" s="92"/>
      <c r="BC64" s="92"/>
      <c r="BD64" s="92"/>
      <c r="BE64" s="92"/>
      <c r="BF64" s="92"/>
      <c r="BG64" s="92"/>
      <c r="BH64" s="92"/>
      <c r="BI64" s="78" t="s">
        <v>14</v>
      </c>
      <c r="BJ64" s="78"/>
      <c r="BK64" s="247">
        <v>0</v>
      </c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116"/>
      <c r="BZ64" s="89" t="s">
        <v>13</v>
      </c>
      <c r="CA64" s="89"/>
      <c r="CB64" s="92">
        <v>0</v>
      </c>
      <c r="CC64" s="92"/>
      <c r="CD64" s="92"/>
      <c r="CE64" s="92"/>
      <c r="CF64" s="92"/>
      <c r="CG64" s="92"/>
      <c r="CH64" s="92"/>
      <c r="CI64" s="92"/>
      <c r="CJ64" s="92"/>
      <c r="CK64" s="92"/>
      <c r="CL64" s="78" t="s">
        <v>14</v>
      </c>
      <c r="CM64" s="78"/>
      <c r="CN64" s="247">
        <v>0</v>
      </c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116"/>
      <c r="DB64" s="247">
        <v>0</v>
      </c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116"/>
      <c r="DP64" s="247">
        <v>0</v>
      </c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116"/>
      <c r="EG64" s="247">
        <v>0</v>
      </c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116"/>
      <c r="ET64" s="123" t="s">
        <v>13</v>
      </c>
      <c r="EU64" s="89"/>
      <c r="EV64" s="92">
        <v>0</v>
      </c>
      <c r="EW64" s="92"/>
      <c r="EX64" s="92"/>
      <c r="EY64" s="92"/>
      <c r="EZ64" s="92"/>
      <c r="FA64" s="92"/>
      <c r="FB64" s="92"/>
      <c r="FC64" s="92"/>
      <c r="FD64" s="92"/>
      <c r="FE64" s="92"/>
      <c r="FF64" s="78" t="s">
        <v>14</v>
      </c>
      <c r="FG64" s="79"/>
    </row>
    <row r="65" spans="1:163" ht="3" customHeight="1">
      <c r="A65" s="8"/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4"/>
      <c r="W65" s="13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6"/>
      <c r="AJ65" s="85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117"/>
      <c r="AW65" s="91"/>
      <c r="AX65" s="91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80"/>
      <c r="BJ65" s="80"/>
      <c r="BK65" s="115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117"/>
      <c r="BZ65" s="91"/>
      <c r="CA65" s="91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80"/>
      <c r="CM65" s="80"/>
      <c r="CN65" s="115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117"/>
      <c r="DB65" s="115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117"/>
      <c r="DP65" s="115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117"/>
      <c r="EG65" s="115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117"/>
      <c r="ET65" s="126"/>
      <c r="EU65" s="91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80"/>
      <c r="FG65" s="81"/>
    </row>
    <row r="66" spans="1:163" s="2" customFormat="1" ht="13.5" customHeight="1" thickBot="1">
      <c r="A66" s="34"/>
      <c r="B66" s="109" t="s">
        <v>5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252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4"/>
      <c r="AJ66" s="149">
        <v>0</v>
      </c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255"/>
      <c r="AW66" s="150">
        <v>0</v>
      </c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255"/>
      <c r="BK66" s="256">
        <v>0</v>
      </c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255"/>
      <c r="BZ66" s="150">
        <v>0</v>
      </c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256">
        <v>0</v>
      </c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255"/>
      <c r="DB66" s="256">
        <v>0</v>
      </c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255"/>
      <c r="DP66" s="256">
        <v>0</v>
      </c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255"/>
      <c r="EG66" s="256">
        <v>0</v>
      </c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255"/>
      <c r="ET66" s="256">
        <v>0</v>
      </c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1"/>
    </row>
    <row r="67" s="2" customFormat="1" ht="15.75" customHeight="1">
      <c r="FG67" s="21" t="s">
        <v>105</v>
      </c>
    </row>
    <row r="68" spans="1:126" s="38" customFormat="1" ht="15">
      <c r="A68" s="189" t="s">
        <v>106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</row>
    <row r="70" spans="1:126" s="2" customFormat="1" ht="13.5" customHeight="1">
      <c r="A70" s="247" t="s">
        <v>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116"/>
      <c r="AQ70" s="26"/>
      <c r="AR70" s="27"/>
      <c r="AS70" s="27"/>
      <c r="AT70" s="27"/>
      <c r="AU70" s="27" t="s">
        <v>29</v>
      </c>
      <c r="AV70" s="27"/>
      <c r="AW70" s="47"/>
      <c r="AX70" s="47"/>
      <c r="AY70" s="337" t="s">
        <v>196</v>
      </c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47"/>
      <c r="BP70" s="27"/>
      <c r="BQ70" s="27"/>
      <c r="BR70" s="28"/>
      <c r="BS70" s="259" t="s">
        <v>33</v>
      </c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1"/>
      <c r="CU70" s="259" t="s">
        <v>33</v>
      </c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0"/>
      <c r="DI70" s="260"/>
      <c r="DJ70" s="260"/>
      <c r="DK70" s="260"/>
      <c r="DL70" s="260"/>
      <c r="DM70" s="260"/>
      <c r="DN70" s="260"/>
      <c r="DO70" s="260"/>
      <c r="DP70" s="260"/>
      <c r="DQ70" s="260"/>
      <c r="DR70" s="260"/>
      <c r="DS70" s="260"/>
      <c r="DT70" s="260"/>
      <c r="DU70" s="260"/>
      <c r="DV70" s="261"/>
    </row>
    <row r="71" spans="1:126" s="2" customFormat="1" ht="14.25" customHeight="1">
      <c r="A71" s="25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2"/>
      <c r="AQ71" s="29"/>
      <c r="AY71" s="204">
        <v>20</v>
      </c>
      <c r="AZ71" s="204"/>
      <c r="BA71" s="204"/>
      <c r="BB71" s="204"/>
      <c r="BC71" s="205" t="s">
        <v>194</v>
      </c>
      <c r="BD71" s="205"/>
      <c r="BE71" s="205"/>
      <c r="BF71" s="205"/>
      <c r="BG71" s="2" t="s">
        <v>30</v>
      </c>
      <c r="BR71" s="30"/>
      <c r="BS71" s="29"/>
      <c r="BZ71" s="204">
        <v>20</v>
      </c>
      <c r="CA71" s="204"/>
      <c r="CB71" s="204"/>
      <c r="CC71" s="204"/>
      <c r="CD71" s="205" t="s">
        <v>195</v>
      </c>
      <c r="CE71" s="205"/>
      <c r="CF71" s="205"/>
      <c r="CG71" s="205"/>
      <c r="CH71" s="205"/>
      <c r="CI71" s="205"/>
      <c r="CJ71" s="2" t="s">
        <v>32</v>
      </c>
      <c r="CT71" s="30"/>
      <c r="CU71" s="29"/>
      <c r="DB71" s="204">
        <v>20</v>
      </c>
      <c r="DC71" s="204"/>
      <c r="DD71" s="204"/>
      <c r="DE71" s="204"/>
      <c r="DF71" s="205" t="s">
        <v>197</v>
      </c>
      <c r="DG71" s="205"/>
      <c r="DH71" s="205"/>
      <c r="DI71" s="205"/>
      <c r="DJ71" s="205"/>
      <c r="DK71" s="205"/>
      <c r="DL71" s="2" t="s">
        <v>34</v>
      </c>
      <c r="DV71" s="30"/>
    </row>
    <row r="72" spans="1:126" s="2" customFormat="1" ht="6" customHeight="1" thickBot="1">
      <c r="A72" s="11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117"/>
      <c r="AQ72" s="29"/>
      <c r="BR72" s="30"/>
      <c r="BS72" s="29"/>
      <c r="CT72" s="30"/>
      <c r="CU72" s="29"/>
      <c r="DV72" s="30"/>
    </row>
    <row r="73" spans="1:126" s="22" customFormat="1" ht="28.5" customHeight="1">
      <c r="A73" s="34"/>
      <c r="B73" s="318" t="s">
        <v>189</v>
      </c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32">
        <v>0</v>
      </c>
      <c r="AR73" s="333"/>
      <c r="AS73" s="333"/>
      <c r="AT73" s="333"/>
      <c r="AU73" s="333"/>
      <c r="AV73" s="333"/>
      <c r="AW73" s="333"/>
      <c r="AX73" s="333"/>
      <c r="AY73" s="333"/>
      <c r="AZ73" s="333"/>
      <c r="BA73" s="333"/>
      <c r="BB73" s="333"/>
      <c r="BC73" s="333"/>
      <c r="BD73" s="333"/>
      <c r="BE73" s="333"/>
      <c r="BF73" s="333"/>
      <c r="BG73" s="333"/>
      <c r="BH73" s="333"/>
      <c r="BI73" s="333"/>
      <c r="BJ73" s="333"/>
      <c r="BK73" s="333"/>
      <c r="BL73" s="333"/>
      <c r="BM73" s="333"/>
      <c r="BN73" s="333"/>
      <c r="BO73" s="333"/>
      <c r="BP73" s="333"/>
      <c r="BQ73" s="333"/>
      <c r="BR73" s="334"/>
      <c r="BS73" s="335">
        <v>0</v>
      </c>
      <c r="BT73" s="333"/>
      <c r="BU73" s="333"/>
      <c r="BV73" s="333"/>
      <c r="BW73" s="333"/>
      <c r="BX73" s="333"/>
      <c r="BY73" s="333"/>
      <c r="BZ73" s="333"/>
      <c r="CA73" s="333"/>
      <c r="CB73" s="333"/>
      <c r="CC73" s="333"/>
      <c r="CD73" s="333"/>
      <c r="CE73" s="333"/>
      <c r="CF73" s="333"/>
      <c r="CG73" s="333"/>
      <c r="CH73" s="333"/>
      <c r="CI73" s="333"/>
      <c r="CJ73" s="333"/>
      <c r="CK73" s="333"/>
      <c r="CL73" s="333"/>
      <c r="CM73" s="333"/>
      <c r="CN73" s="333"/>
      <c r="CO73" s="333"/>
      <c r="CP73" s="333"/>
      <c r="CQ73" s="333"/>
      <c r="CR73" s="333"/>
      <c r="CS73" s="333"/>
      <c r="CT73" s="334"/>
      <c r="CU73" s="335">
        <v>0</v>
      </c>
      <c r="CV73" s="333"/>
      <c r="CW73" s="333"/>
      <c r="CX73" s="333"/>
      <c r="CY73" s="333"/>
      <c r="CZ73" s="333"/>
      <c r="DA73" s="333"/>
      <c r="DB73" s="333"/>
      <c r="DC73" s="333"/>
      <c r="DD73" s="333"/>
      <c r="DE73" s="333"/>
      <c r="DF73" s="333"/>
      <c r="DG73" s="333"/>
      <c r="DH73" s="333"/>
      <c r="DI73" s="333"/>
      <c r="DJ73" s="333"/>
      <c r="DK73" s="333"/>
      <c r="DL73" s="333"/>
      <c r="DM73" s="333"/>
      <c r="DN73" s="333"/>
      <c r="DO73" s="333"/>
      <c r="DP73" s="333"/>
      <c r="DQ73" s="333"/>
      <c r="DR73" s="333"/>
      <c r="DS73" s="333"/>
      <c r="DT73" s="333"/>
      <c r="DU73" s="333"/>
      <c r="DV73" s="336"/>
    </row>
    <row r="74" spans="1:126" s="22" customFormat="1" ht="14.25" customHeight="1">
      <c r="A74" s="35"/>
      <c r="B74" s="348" t="s">
        <v>3</v>
      </c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30">
        <v>0</v>
      </c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1"/>
      <c r="BS74" s="259">
        <v>0</v>
      </c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1"/>
      <c r="CU74" s="259">
        <v>0</v>
      </c>
      <c r="CV74" s="260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0"/>
      <c r="DT74" s="260"/>
      <c r="DU74" s="260"/>
      <c r="DV74" s="331"/>
    </row>
    <row r="75" spans="1:126" s="22" customFormat="1" ht="21" customHeight="1">
      <c r="A75" s="36"/>
      <c r="B75" s="407" t="s">
        <v>85</v>
      </c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8"/>
      <c r="AQ75" s="360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61"/>
      <c r="BS75" s="35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  <c r="CN75" s="345"/>
      <c r="CO75" s="345"/>
      <c r="CP75" s="345"/>
      <c r="CQ75" s="345"/>
      <c r="CR75" s="345"/>
      <c r="CS75" s="345"/>
      <c r="CT75" s="361"/>
      <c r="CU75" s="355"/>
      <c r="CV75" s="345"/>
      <c r="CW75" s="345"/>
      <c r="CX75" s="345"/>
      <c r="CY75" s="345"/>
      <c r="CZ75" s="345"/>
      <c r="DA75" s="345"/>
      <c r="DB75" s="345"/>
      <c r="DC75" s="345"/>
      <c r="DD75" s="345"/>
      <c r="DE75" s="345"/>
      <c r="DF75" s="345"/>
      <c r="DG75" s="345"/>
      <c r="DH75" s="345"/>
      <c r="DI75" s="345"/>
      <c r="DJ75" s="345"/>
      <c r="DK75" s="345"/>
      <c r="DL75" s="345"/>
      <c r="DM75" s="345"/>
      <c r="DN75" s="345"/>
      <c r="DO75" s="345"/>
      <c r="DP75" s="345"/>
      <c r="DQ75" s="345"/>
      <c r="DR75" s="345"/>
      <c r="DS75" s="345"/>
      <c r="DT75" s="345"/>
      <c r="DU75" s="345"/>
      <c r="DV75" s="356"/>
    </row>
    <row r="76" spans="1:126" s="22" customFormat="1" ht="15" customHeight="1">
      <c r="A76" s="34"/>
      <c r="B76" s="318" t="s">
        <v>5</v>
      </c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24">
        <v>0</v>
      </c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6"/>
      <c r="BS76" s="327">
        <v>0</v>
      </c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6"/>
      <c r="CU76" s="327">
        <v>0</v>
      </c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8"/>
    </row>
    <row r="77" spans="1:126" s="22" customFormat="1" ht="28.5" customHeight="1">
      <c r="A77" s="34"/>
      <c r="B77" s="318" t="s">
        <v>107</v>
      </c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24">
        <v>0</v>
      </c>
      <c r="AR77" s="325"/>
      <c r="AS77" s="325"/>
      <c r="AT77" s="325"/>
      <c r="AU77" s="325"/>
      <c r="AV77" s="325"/>
      <c r="AW77" s="325"/>
      <c r="AX77" s="325"/>
      <c r="AY77" s="325"/>
      <c r="AZ77" s="325"/>
      <c r="BA77" s="325"/>
      <c r="BB77" s="325"/>
      <c r="BC77" s="325"/>
      <c r="BD77" s="325"/>
      <c r="BE77" s="325"/>
      <c r="BF77" s="325"/>
      <c r="BG77" s="325"/>
      <c r="BH77" s="325"/>
      <c r="BI77" s="325"/>
      <c r="BJ77" s="325"/>
      <c r="BK77" s="325"/>
      <c r="BL77" s="325"/>
      <c r="BM77" s="325"/>
      <c r="BN77" s="325"/>
      <c r="BO77" s="325"/>
      <c r="BP77" s="325"/>
      <c r="BQ77" s="325"/>
      <c r="BR77" s="326"/>
      <c r="BS77" s="327">
        <v>0</v>
      </c>
      <c r="BT77" s="325"/>
      <c r="BU77" s="325"/>
      <c r="BV77" s="325"/>
      <c r="BW77" s="325"/>
      <c r="BX77" s="325"/>
      <c r="BY77" s="325"/>
      <c r="BZ77" s="325"/>
      <c r="CA77" s="325"/>
      <c r="CB77" s="325"/>
      <c r="CC77" s="325"/>
      <c r="CD77" s="325"/>
      <c r="CE77" s="325"/>
      <c r="CF77" s="325"/>
      <c r="CG77" s="325"/>
      <c r="CH77" s="325"/>
      <c r="CI77" s="325"/>
      <c r="CJ77" s="325"/>
      <c r="CK77" s="325"/>
      <c r="CL77" s="325"/>
      <c r="CM77" s="325"/>
      <c r="CN77" s="325"/>
      <c r="CO77" s="325"/>
      <c r="CP77" s="325"/>
      <c r="CQ77" s="325"/>
      <c r="CR77" s="325"/>
      <c r="CS77" s="325"/>
      <c r="CT77" s="326"/>
      <c r="CU77" s="327">
        <v>0</v>
      </c>
      <c r="CV77" s="325"/>
      <c r="CW77" s="325"/>
      <c r="CX77" s="325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  <c r="DJ77" s="325"/>
      <c r="DK77" s="325"/>
      <c r="DL77" s="325"/>
      <c r="DM77" s="325"/>
      <c r="DN77" s="325"/>
      <c r="DO77" s="325"/>
      <c r="DP77" s="325"/>
      <c r="DQ77" s="325"/>
      <c r="DR77" s="325"/>
      <c r="DS77" s="325"/>
      <c r="DT77" s="325"/>
      <c r="DU77" s="325"/>
      <c r="DV77" s="328"/>
    </row>
    <row r="78" spans="1:126" s="22" customFormat="1" ht="14.25" customHeight="1">
      <c r="A78" s="35"/>
      <c r="B78" s="348" t="s">
        <v>3</v>
      </c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30">
        <v>0</v>
      </c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1"/>
      <c r="BS78" s="259">
        <v>0</v>
      </c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  <c r="CS78" s="260"/>
      <c r="CT78" s="261"/>
      <c r="CU78" s="259">
        <v>0</v>
      </c>
      <c r="CV78" s="260"/>
      <c r="CW78" s="260"/>
      <c r="CX78" s="260"/>
      <c r="CY78" s="260"/>
      <c r="CZ78" s="260"/>
      <c r="DA78" s="260"/>
      <c r="DB78" s="260"/>
      <c r="DC78" s="260"/>
      <c r="DD78" s="260"/>
      <c r="DE78" s="260"/>
      <c r="DF78" s="260"/>
      <c r="DG78" s="260"/>
      <c r="DH78" s="260"/>
      <c r="DI78" s="260"/>
      <c r="DJ78" s="260"/>
      <c r="DK78" s="260"/>
      <c r="DL78" s="260"/>
      <c r="DM78" s="260"/>
      <c r="DN78" s="260"/>
      <c r="DO78" s="260"/>
      <c r="DP78" s="260"/>
      <c r="DQ78" s="260"/>
      <c r="DR78" s="260"/>
      <c r="DS78" s="260"/>
      <c r="DT78" s="260"/>
      <c r="DU78" s="260"/>
      <c r="DV78" s="331"/>
    </row>
    <row r="79" spans="1:126" s="22" customFormat="1" ht="21" customHeight="1">
      <c r="A79" s="36"/>
      <c r="B79" s="407" t="s">
        <v>85</v>
      </c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8"/>
      <c r="AQ79" s="360"/>
      <c r="AR79" s="345"/>
      <c r="AS79" s="345"/>
      <c r="AT79" s="345"/>
      <c r="AU79" s="345"/>
      <c r="AV79" s="345"/>
      <c r="AW79" s="345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361"/>
      <c r="BS79" s="355"/>
      <c r="BT79" s="345"/>
      <c r="BU79" s="345"/>
      <c r="BV79" s="345"/>
      <c r="BW79" s="345"/>
      <c r="BX79" s="345"/>
      <c r="BY79" s="345"/>
      <c r="BZ79" s="345"/>
      <c r="CA79" s="345"/>
      <c r="CB79" s="345"/>
      <c r="CC79" s="345"/>
      <c r="CD79" s="345"/>
      <c r="CE79" s="345"/>
      <c r="CF79" s="345"/>
      <c r="CG79" s="345"/>
      <c r="CH79" s="345"/>
      <c r="CI79" s="345"/>
      <c r="CJ79" s="345"/>
      <c r="CK79" s="345"/>
      <c r="CL79" s="345"/>
      <c r="CM79" s="345"/>
      <c r="CN79" s="345"/>
      <c r="CO79" s="345"/>
      <c r="CP79" s="345"/>
      <c r="CQ79" s="345"/>
      <c r="CR79" s="345"/>
      <c r="CS79" s="345"/>
      <c r="CT79" s="361"/>
      <c r="CU79" s="355"/>
      <c r="CV79" s="345"/>
      <c r="CW79" s="345"/>
      <c r="CX79" s="345"/>
      <c r="CY79" s="345"/>
      <c r="CZ79" s="345"/>
      <c r="DA79" s="345"/>
      <c r="DB79" s="345"/>
      <c r="DC79" s="345"/>
      <c r="DD79" s="345"/>
      <c r="DE79" s="345"/>
      <c r="DF79" s="345"/>
      <c r="DG79" s="345"/>
      <c r="DH79" s="345"/>
      <c r="DI79" s="345"/>
      <c r="DJ79" s="345"/>
      <c r="DK79" s="345"/>
      <c r="DL79" s="345"/>
      <c r="DM79" s="345"/>
      <c r="DN79" s="345"/>
      <c r="DO79" s="345"/>
      <c r="DP79" s="345"/>
      <c r="DQ79" s="345"/>
      <c r="DR79" s="345"/>
      <c r="DS79" s="345"/>
      <c r="DT79" s="345"/>
      <c r="DU79" s="345"/>
      <c r="DV79" s="356"/>
    </row>
    <row r="80" spans="1:126" s="22" customFormat="1" ht="15" customHeight="1" thickBot="1">
      <c r="A80" s="34"/>
      <c r="B80" s="318" t="s">
        <v>5</v>
      </c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3">
        <v>0</v>
      </c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5"/>
      <c r="BS80" s="316">
        <v>0</v>
      </c>
      <c r="BT80" s="314"/>
      <c r="BU80" s="314"/>
      <c r="BV80" s="314"/>
      <c r="BW80" s="314"/>
      <c r="BX80" s="314"/>
      <c r="BY80" s="314"/>
      <c r="BZ80" s="314"/>
      <c r="CA80" s="314"/>
      <c r="CB80" s="314"/>
      <c r="CC80" s="314"/>
      <c r="CD80" s="314"/>
      <c r="CE80" s="314"/>
      <c r="CF80" s="314"/>
      <c r="CG80" s="314"/>
      <c r="CH80" s="314"/>
      <c r="CI80" s="314"/>
      <c r="CJ80" s="314"/>
      <c r="CK80" s="314"/>
      <c r="CL80" s="314"/>
      <c r="CM80" s="314"/>
      <c r="CN80" s="314"/>
      <c r="CO80" s="314"/>
      <c r="CP80" s="314"/>
      <c r="CQ80" s="314"/>
      <c r="CR80" s="314"/>
      <c r="CS80" s="314"/>
      <c r="CT80" s="315"/>
      <c r="CU80" s="316">
        <v>0</v>
      </c>
      <c r="CV80" s="314"/>
      <c r="CW80" s="314"/>
      <c r="CX80" s="314"/>
      <c r="CY80" s="314"/>
      <c r="CZ80" s="314"/>
      <c r="DA80" s="314"/>
      <c r="DB80" s="314"/>
      <c r="DC80" s="314"/>
      <c r="DD80" s="314"/>
      <c r="DE80" s="314"/>
      <c r="DF80" s="314"/>
      <c r="DG80" s="314"/>
      <c r="DH80" s="314"/>
      <c r="DI80" s="314"/>
      <c r="DJ80" s="314"/>
      <c r="DK80" s="314"/>
      <c r="DL80" s="314"/>
      <c r="DM80" s="314"/>
      <c r="DN80" s="314"/>
      <c r="DO80" s="314"/>
      <c r="DP80" s="314"/>
      <c r="DQ80" s="314"/>
      <c r="DR80" s="314"/>
      <c r="DS80" s="314"/>
      <c r="DT80" s="314"/>
      <c r="DU80" s="314"/>
      <c r="DV80" s="317"/>
    </row>
  </sheetData>
  <sheetProtection/>
  <mergeCells count="406">
    <mergeCell ref="B58:V59"/>
    <mergeCell ref="B60:V61"/>
    <mergeCell ref="B62:V63"/>
    <mergeCell ref="B64:V65"/>
    <mergeCell ref="A51:V53"/>
    <mergeCell ref="W51:AI53"/>
    <mergeCell ref="AJ51:BJ51"/>
    <mergeCell ref="BK51:EF51"/>
    <mergeCell ref="EG51:FG51"/>
    <mergeCell ref="AJ52:AV53"/>
    <mergeCell ref="AW52:BJ53"/>
    <mergeCell ref="DS20:EF21"/>
    <mergeCell ref="DS22:EF23"/>
    <mergeCell ref="DS24:EF25"/>
    <mergeCell ref="DS26:EF26"/>
    <mergeCell ref="A47:FG47"/>
    <mergeCell ref="A49:FG49"/>
    <mergeCell ref="CY20:DR21"/>
    <mergeCell ref="CY22:DR23"/>
    <mergeCell ref="ET9:FG10"/>
    <mergeCell ref="ET11:FG12"/>
    <mergeCell ref="ET13:FG14"/>
    <mergeCell ref="ET15:FG16"/>
    <mergeCell ref="DS9:EF10"/>
    <mergeCell ref="DS11:EF12"/>
    <mergeCell ref="DS13:EF14"/>
    <mergeCell ref="DS15:EF16"/>
    <mergeCell ref="AW11:BJ12"/>
    <mergeCell ref="AW13:BJ14"/>
    <mergeCell ref="AW15:BJ16"/>
    <mergeCell ref="AW27:BJ28"/>
    <mergeCell ref="AW18:BJ19"/>
    <mergeCell ref="AW20:BJ21"/>
    <mergeCell ref="AW22:BJ23"/>
    <mergeCell ref="AW29:BJ30"/>
    <mergeCell ref="BS34:CT34"/>
    <mergeCell ref="CU34:DV34"/>
    <mergeCell ref="CY29:DR30"/>
    <mergeCell ref="BW29:BX30"/>
    <mergeCell ref="BY29:CH30"/>
    <mergeCell ref="CI29:CJ30"/>
    <mergeCell ref="CK29:CX30"/>
    <mergeCell ref="EG29:ES30"/>
    <mergeCell ref="AF29:AI29"/>
    <mergeCell ref="AJ29:AV30"/>
    <mergeCell ref="A32:DV32"/>
    <mergeCell ref="A34:AP36"/>
    <mergeCell ref="AY34:BN34"/>
    <mergeCell ref="AY35:BB35"/>
    <mergeCell ref="BC35:BF35"/>
    <mergeCell ref="BZ35:CC35"/>
    <mergeCell ref="CD35:CI35"/>
    <mergeCell ref="BY27:CH28"/>
    <mergeCell ref="CI27:CJ28"/>
    <mergeCell ref="BK29:BV30"/>
    <mergeCell ref="EG27:ES28"/>
    <mergeCell ref="ET27:FG28"/>
    <mergeCell ref="DB35:DE35"/>
    <mergeCell ref="DF35:DK35"/>
    <mergeCell ref="ET29:FG30"/>
    <mergeCell ref="DS27:EF28"/>
    <mergeCell ref="DS29:EF30"/>
    <mergeCell ref="B39:AP39"/>
    <mergeCell ref="CY26:DR26"/>
    <mergeCell ref="B26:V26"/>
    <mergeCell ref="W26:AI26"/>
    <mergeCell ref="AJ26:AV26"/>
    <mergeCell ref="AW26:BJ26"/>
    <mergeCell ref="B27:V30"/>
    <mergeCell ref="W27:AB27"/>
    <mergeCell ref="BW26:CJ26"/>
    <mergeCell ref="BW27:BX28"/>
    <mergeCell ref="B22:V23"/>
    <mergeCell ref="B24:V25"/>
    <mergeCell ref="B40:AP40"/>
    <mergeCell ref="AQ40:BR40"/>
    <mergeCell ref="AC27:AE27"/>
    <mergeCell ref="AF27:AI27"/>
    <mergeCell ref="AJ27:AV28"/>
    <mergeCell ref="BK26:BV26"/>
    <mergeCell ref="B38:AP38"/>
    <mergeCell ref="AQ38:BR39"/>
    <mergeCell ref="CU37:DV37"/>
    <mergeCell ref="CK27:CX28"/>
    <mergeCell ref="CY27:DR28"/>
    <mergeCell ref="BS38:CT39"/>
    <mergeCell ref="B44:AP44"/>
    <mergeCell ref="AQ44:BR44"/>
    <mergeCell ref="B42:AP42"/>
    <mergeCell ref="AQ42:BR43"/>
    <mergeCell ref="B43:AP43"/>
    <mergeCell ref="CU38:DV39"/>
    <mergeCell ref="B37:AP37"/>
    <mergeCell ref="AQ37:BR37"/>
    <mergeCell ref="BS37:CT37"/>
    <mergeCell ref="W29:AB29"/>
    <mergeCell ref="AC29:AE29"/>
    <mergeCell ref="W24:AB24"/>
    <mergeCell ref="AC24:AE24"/>
    <mergeCell ref="AF24:AI24"/>
    <mergeCell ref="CI24:CJ25"/>
    <mergeCell ref="CK26:CX26"/>
    <mergeCell ref="CU45:DV45"/>
    <mergeCell ref="BS42:CT43"/>
    <mergeCell ref="BK22:BV23"/>
    <mergeCell ref="BW22:BX23"/>
    <mergeCell ref="B41:AP41"/>
    <mergeCell ref="AQ41:BR41"/>
    <mergeCell ref="BK24:BV25"/>
    <mergeCell ref="AJ24:AV25"/>
    <mergeCell ref="AW24:BJ25"/>
    <mergeCell ref="BK27:BV28"/>
    <mergeCell ref="CU42:DV43"/>
    <mergeCell ref="A68:DV68"/>
    <mergeCell ref="W22:AB22"/>
    <mergeCell ref="AC22:AE22"/>
    <mergeCell ref="AF22:AI22"/>
    <mergeCell ref="DB54:DO55"/>
    <mergeCell ref="W56:AB56"/>
    <mergeCell ref="BS44:CT44"/>
    <mergeCell ref="AJ56:AV57"/>
    <mergeCell ref="CU44:DV44"/>
    <mergeCell ref="EG20:ES21"/>
    <mergeCell ref="ET20:FG21"/>
    <mergeCell ref="EG52:ES53"/>
    <mergeCell ref="ET52:FG53"/>
    <mergeCell ref="EG22:ES23"/>
    <mergeCell ref="ET22:FG23"/>
    <mergeCell ref="EG24:ES25"/>
    <mergeCell ref="ET24:FG25"/>
    <mergeCell ref="EG26:ES26"/>
    <mergeCell ref="ET26:FG26"/>
    <mergeCell ref="BW20:BX21"/>
    <mergeCell ref="BY20:CH21"/>
    <mergeCell ref="BS41:CT41"/>
    <mergeCell ref="BY22:CH23"/>
    <mergeCell ref="CI22:CJ23"/>
    <mergeCell ref="BW24:BX25"/>
    <mergeCell ref="CK24:CX25"/>
    <mergeCell ref="CU40:DV40"/>
    <mergeCell ref="CK22:CX23"/>
    <mergeCell ref="BS40:CT40"/>
    <mergeCell ref="W54:AB54"/>
    <mergeCell ref="AC54:AE54"/>
    <mergeCell ref="AF54:AI54"/>
    <mergeCell ref="AJ54:AV55"/>
    <mergeCell ref="AW54:AX55"/>
    <mergeCell ref="BK20:BV21"/>
    <mergeCell ref="AJ22:AV23"/>
    <mergeCell ref="B45:AP45"/>
    <mergeCell ref="AQ45:BR45"/>
    <mergeCell ref="BS45:CT45"/>
    <mergeCell ref="EV54:FE55"/>
    <mergeCell ref="FF54:FG55"/>
    <mergeCell ref="CI20:CJ21"/>
    <mergeCell ref="AF20:AI20"/>
    <mergeCell ref="AJ20:AV21"/>
    <mergeCell ref="AY54:BH55"/>
    <mergeCell ref="BI54:BJ55"/>
    <mergeCell ref="BK52:BY53"/>
    <mergeCell ref="BZ52:DA52"/>
    <mergeCell ref="BZ53:CM53"/>
    <mergeCell ref="EG54:ES55"/>
    <mergeCell ref="ET54:EU55"/>
    <mergeCell ref="CN54:DA55"/>
    <mergeCell ref="AC60:AE60"/>
    <mergeCell ref="CB56:CK57"/>
    <mergeCell ref="CL56:CM57"/>
    <mergeCell ref="CN56:DA57"/>
    <mergeCell ref="AY56:BH57"/>
    <mergeCell ref="BI56:BJ57"/>
    <mergeCell ref="BK56:BY57"/>
    <mergeCell ref="EG58:ES59"/>
    <mergeCell ref="DP56:EF57"/>
    <mergeCell ref="EG56:ES57"/>
    <mergeCell ref="CN58:DA59"/>
    <mergeCell ref="DB58:DO59"/>
    <mergeCell ref="DP58:EF59"/>
    <mergeCell ref="DB56:DO57"/>
    <mergeCell ref="AF60:AI60"/>
    <mergeCell ref="AJ60:AV61"/>
    <mergeCell ref="W60:AB60"/>
    <mergeCell ref="BZ56:CA57"/>
    <mergeCell ref="AC56:AE56"/>
    <mergeCell ref="AF56:AI56"/>
    <mergeCell ref="AW56:AX57"/>
    <mergeCell ref="W58:AB58"/>
    <mergeCell ref="AC58:AE58"/>
    <mergeCell ref="AF58:AI58"/>
    <mergeCell ref="CN60:DA61"/>
    <mergeCell ref="BK58:BY59"/>
    <mergeCell ref="BZ58:CA59"/>
    <mergeCell ref="CB58:CK59"/>
    <mergeCell ref="CL58:CM59"/>
    <mergeCell ref="BZ60:CA61"/>
    <mergeCell ref="CB60:CK61"/>
    <mergeCell ref="CL60:CM61"/>
    <mergeCell ref="BI58:BJ59"/>
    <mergeCell ref="BI60:BJ61"/>
    <mergeCell ref="AY58:BH59"/>
    <mergeCell ref="AW60:AX61"/>
    <mergeCell ref="AY60:BH61"/>
    <mergeCell ref="AJ58:AV59"/>
    <mergeCell ref="AW58:AX59"/>
    <mergeCell ref="BI64:BJ65"/>
    <mergeCell ref="FF60:FG61"/>
    <mergeCell ref="DB60:DO61"/>
    <mergeCell ref="DP60:EF61"/>
    <mergeCell ref="ET60:EU61"/>
    <mergeCell ref="EV60:FE61"/>
    <mergeCell ref="EV62:FE63"/>
    <mergeCell ref="FF62:FG63"/>
    <mergeCell ref="EG60:ES61"/>
    <mergeCell ref="BK60:BY61"/>
    <mergeCell ref="FF56:FG57"/>
    <mergeCell ref="ET58:EU59"/>
    <mergeCell ref="EV58:FE59"/>
    <mergeCell ref="FF58:FG59"/>
    <mergeCell ref="ET56:EU57"/>
    <mergeCell ref="EV56:FE57"/>
    <mergeCell ref="ET64:EU65"/>
    <mergeCell ref="EV64:FE65"/>
    <mergeCell ref="FF64:FG65"/>
    <mergeCell ref="AC62:AE62"/>
    <mergeCell ref="AF62:AI62"/>
    <mergeCell ref="AJ62:AV63"/>
    <mergeCell ref="ET62:EU63"/>
    <mergeCell ref="AY62:BH63"/>
    <mergeCell ref="BI62:BJ63"/>
    <mergeCell ref="EG62:ES63"/>
    <mergeCell ref="DP62:EF63"/>
    <mergeCell ref="BK62:BY63"/>
    <mergeCell ref="BZ62:CA63"/>
    <mergeCell ref="AW62:AX63"/>
    <mergeCell ref="CB62:CK63"/>
    <mergeCell ref="CL62:CM63"/>
    <mergeCell ref="CN62:DA63"/>
    <mergeCell ref="DB62:DO63"/>
    <mergeCell ref="BK64:BY65"/>
    <mergeCell ref="BZ64:CA65"/>
    <mergeCell ref="W62:AB62"/>
    <mergeCell ref="CB64:CK65"/>
    <mergeCell ref="W64:AB64"/>
    <mergeCell ref="AC64:AE64"/>
    <mergeCell ref="AF64:AI64"/>
    <mergeCell ref="AJ64:AV65"/>
    <mergeCell ref="AW64:AX65"/>
    <mergeCell ref="AY64:BH65"/>
    <mergeCell ref="CU70:DV70"/>
    <mergeCell ref="AY71:BB71"/>
    <mergeCell ref="BC71:BF71"/>
    <mergeCell ref="BZ71:CC71"/>
    <mergeCell ref="CD71:CI71"/>
    <mergeCell ref="DB71:DE71"/>
    <mergeCell ref="DF71:DK71"/>
    <mergeCell ref="DB64:DO65"/>
    <mergeCell ref="EG64:ES65"/>
    <mergeCell ref="B74:AP74"/>
    <mergeCell ref="AQ74:BR75"/>
    <mergeCell ref="BS74:CT75"/>
    <mergeCell ref="CU74:DV75"/>
    <mergeCell ref="B75:AP75"/>
    <mergeCell ref="CL64:CM65"/>
    <mergeCell ref="CN64:DA65"/>
    <mergeCell ref="B66:V66"/>
    <mergeCell ref="B77:AP77"/>
    <mergeCell ref="AQ77:BR77"/>
    <mergeCell ref="B76:AP76"/>
    <mergeCell ref="AQ76:BR76"/>
    <mergeCell ref="B73:AP73"/>
    <mergeCell ref="AQ73:BR73"/>
    <mergeCell ref="DB66:DO66"/>
    <mergeCell ref="BS76:CT76"/>
    <mergeCell ref="CU76:DV76"/>
    <mergeCell ref="BS73:CT73"/>
    <mergeCell ref="CU73:DV73"/>
    <mergeCell ref="W66:AI66"/>
    <mergeCell ref="AJ66:AV66"/>
    <mergeCell ref="AW66:BJ66"/>
    <mergeCell ref="AY70:BN70"/>
    <mergeCell ref="BS70:CT70"/>
    <mergeCell ref="EG66:ES66"/>
    <mergeCell ref="ET66:FG66"/>
    <mergeCell ref="DB52:DO53"/>
    <mergeCell ref="DP52:EF53"/>
    <mergeCell ref="CN53:DA53"/>
    <mergeCell ref="BK54:BY55"/>
    <mergeCell ref="BZ54:CA55"/>
    <mergeCell ref="CB54:CK55"/>
    <mergeCell ref="CL54:CM55"/>
    <mergeCell ref="BK66:BY66"/>
    <mergeCell ref="B17:V17"/>
    <mergeCell ref="W17:AI17"/>
    <mergeCell ref="AJ17:AV17"/>
    <mergeCell ref="BK17:BV17"/>
    <mergeCell ref="AW17:BJ17"/>
    <mergeCell ref="AJ18:AV19"/>
    <mergeCell ref="A4:FG4"/>
    <mergeCell ref="AJ9:AV10"/>
    <mergeCell ref="BK9:BV10"/>
    <mergeCell ref="BW9:BX10"/>
    <mergeCell ref="AW9:BJ10"/>
    <mergeCell ref="CY9:DR10"/>
    <mergeCell ref="DS7:EF8"/>
    <mergeCell ref="BK6:EF6"/>
    <mergeCell ref="EG9:ES10"/>
    <mergeCell ref="CK8:CX8"/>
    <mergeCell ref="BK18:BV19"/>
    <mergeCell ref="BW18:BX19"/>
    <mergeCell ref="EG17:ES17"/>
    <mergeCell ref="ET17:FG17"/>
    <mergeCell ref="CY17:DR17"/>
    <mergeCell ref="CY18:DR19"/>
    <mergeCell ref="DS17:EF17"/>
    <mergeCell ref="DS18:EF19"/>
    <mergeCell ref="EG18:ES19"/>
    <mergeCell ref="ET18:FG19"/>
    <mergeCell ref="CI18:CJ19"/>
    <mergeCell ref="DP54:EF55"/>
    <mergeCell ref="CK18:CX19"/>
    <mergeCell ref="BW17:CJ17"/>
    <mergeCell ref="CK17:CX17"/>
    <mergeCell ref="BY18:CH19"/>
    <mergeCell ref="CK20:CX21"/>
    <mergeCell ref="CU41:DV41"/>
    <mergeCell ref="CY24:DR25"/>
    <mergeCell ref="BY24:CH25"/>
    <mergeCell ref="B18:V21"/>
    <mergeCell ref="W18:AB18"/>
    <mergeCell ref="AC18:AE18"/>
    <mergeCell ref="AF18:AI18"/>
    <mergeCell ref="W20:AB20"/>
    <mergeCell ref="AC20:AE20"/>
    <mergeCell ref="B79:AP79"/>
    <mergeCell ref="DP64:EF65"/>
    <mergeCell ref="B80:AP80"/>
    <mergeCell ref="AQ80:BR80"/>
    <mergeCell ref="BS80:CT80"/>
    <mergeCell ref="CU80:DV80"/>
    <mergeCell ref="BS77:CT77"/>
    <mergeCell ref="CU77:DV77"/>
    <mergeCell ref="BZ66:CM66"/>
    <mergeCell ref="CN66:DA66"/>
    <mergeCell ref="CI15:CJ16"/>
    <mergeCell ref="CY15:DR16"/>
    <mergeCell ref="B54:V54"/>
    <mergeCell ref="B55:V57"/>
    <mergeCell ref="DP66:EF66"/>
    <mergeCell ref="B78:AP78"/>
    <mergeCell ref="A70:AP72"/>
    <mergeCell ref="AQ78:BR79"/>
    <mergeCell ref="BS78:CT79"/>
    <mergeCell ref="CU78:DV79"/>
    <mergeCell ref="B13:V14"/>
    <mergeCell ref="B15:V16"/>
    <mergeCell ref="W13:AB13"/>
    <mergeCell ref="AC13:AE13"/>
    <mergeCell ref="AF13:AI13"/>
    <mergeCell ref="EG15:ES16"/>
    <mergeCell ref="CK15:CX16"/>
    <mergeCell ref="BK15:BV16"/>
    <mergeCell ref="BW15:BX16"/>
    <mergeCell ref="BY15:CH16"/>
    <mergeCell ref="AJ15:AV16"/>
    <mergeCell ref="BK13:BV14"/>
    <mergeCell ref="BW13:BX14"/>
    <mergeCell ref="BY13:CH14"/>
    <mergeCell ref="AJ13:AV14"/>
    <mergeCell ref="W15:AB15"/>
    <mergeCell ref="AC15:AE15"/>
    <mergeCell ref="AF15:AI15"/>
    <mergeCell ref="CI13:CJ14"/>
    <mergeCell ref="CK13:CX14"/>
    <mergeCell ref="EG11:ES12"/>
    <mergeCell ref="BY11:CH12"/>
    <mergeCell ref="CI11:CJ12"/>
    <mergeCell ref="CK11:CX12"/>
    <mergeCell ref="EG13:ES14"/>
    <mergeCell ref="CY11:DR12"/>
    <mergeCell ref="CY13:DR14"/>
    <mergeCell ref="BK11:BV12"/>
    <mergeCell ref="BW11:BX12"/>
    <mergeCell ref="B9:V12"/>
    <mergeCell ref="W9:AB9"/>
    <mergeCell ref="AC9:AE9"/>
    <mergeCell ref="AF9:AI9"/>
    <mergeCell ref="W11:AB11"/>
    <mergeCell ref="AC11:AE11"/>
    <mergeCell ref="AF11:AI11"/>
    <mergeCell ref="AJ11:AV12"/>
    <mergeCell ref="EG7:ES8"/>
    <mergeCell ref="ET7:FG8"/>
    <mergeCell ref="BW8:CJ8"/>
    <mergeCell ref="BY9:CH10"/>
    <mergeCell ref="CI9:CJ10"/>
    <mergeCell ref="CK9:CX10"/>
    <mergeCell ref="A2:FG2"/>
    <mergeCell ref="A6:V8"/>
    <mergeCell ref="W6:AI8"/>
    <mergeCell ref="AJ6:BJ6"/>
    <mergeCell ref="EG6:FG6"/>
    <mergeCell ref="AJ7:AV8"/>
    <mergeCell ref="AW7:BJ8"/>
    <mergeCell ref="BK7:BV8"/>
    <mergeCell ref="BW7:CX7"/>
    <mergeCell ref="CY7:DR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" max="189" man="1"/>
    <brk id="66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03"/>
  <sheetViews>
    <sheetView view="pageBreakPreview" zoomScaleSheetLayoutView="100" zoomScalePageLayoutView="0" workbookViewId="0" topLeftCell="A37">
      <selection activeCell="AJ68" sqref="AJ68:AY69"/>
    </sheetView>
  </sheetViews>
  <sheetFormatPr defaultColWidth="0.875" defaultRowHeight="12" customHeight="1"/>
  <cols>
    <col min="1" max="16384" width="0.875" style="3" customWidth="1"/>
  </cols>
  <sheetData>
    <row r="1" s="22" customFormat="1" ht="14.25" customHeight="1">
      <c r="FG1" s="23" t="s">
        <v>108</v>
      </c>
    </row>
    <row r="2" s="22" customFormat="1" ht="6" customHeight="1">
      <c r="FG2" s="23"/>
    </row>
    <row r="3" spans="1:163" s="1" customFormat="1" ht="15">
      <c r="A3" s="189" t="s">
        <v>109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</row>
    <row r="4" spans="1:163" s="1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</row>
    <row r="5" spans="1:163" s="1" customFormat="1" ht="15">
      <c r="A5" s="189" t="s">
        <v>110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</row>
    <row r="6" s="22" customFormat="1" ht="4.5" customHeight="1">
      <c r="FG6" s="23"/>
    </row>
    <row r="7" spans="1:163" s="19" customFormat="1" ht="14.25" customHeight="1">
      <c r="A7" s="134" t="s">
        <v>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  <c r="W7" s="134" t="s">
        <v>9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J7" s="134" t="s">
        <v>16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6"/>
      <c r="BI7" s="182" t="s">
        <v>23</v>
      </c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4"/>
      <c r="EI7" s="134" t="s">
        <v>22</v>
      </c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6"/>
    </row>
    <row r="8" spans="1:163" s="19" customFormat="1" ht="14.25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37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178" t="s">
        <v>112</v>
      </c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1"/>
      <c r="AV8" s="178" t="s">
        <v>113</v>
      </c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1"/>
      <c r="BI8" s="182" t="s">
        <v>114</v>
      </c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4"/>
      <c r="CK8" s="182" t="s">
        <v>17</v>
      </c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4"/>
      <c r="DV8" s="178" t="s">
        <v>119</v>
      </c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1"/>
      <c r="EI8" s="178" t="s">
        <v>112</v>
      </c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1"/>
      <c r="EU8" s="178" t="s">
        <v>113</v>
      </c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1"/>
    </row>
    <row r="9" spans="1:163" s="19" customFormat="1" ht="67.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72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4"/>
      <c r="AV9" s="172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4"/>
      <c r="BI9" s="172" t="s">
        <v>118</v>
      </c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4"/>
      <c r="BV9" s="172" t="s">
        <v>116</v>
      </c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439" t="s">
        <v>115</v>
      </c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1"/>
      <c r="CW9" s="175" t="s">
        <v>185</v>
      </c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85"/>
      <c r="DJ9" s="175" t="s">
        <v>186</v>
      </c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85"/>
      <c r="DV9" s="172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4"/>
      <c r="EI9" s="172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4"/>
      <c r="EU9" s="172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4"/>
    </row>
    <row r="10" spans="1:163" ht="20.25" customHeight="1">
      <c r="A10" s="6"/>
      <c r="B10" s="221" t="s">
        <v>111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6"/>
      <c r="X10" s="12"/>
      <c r="Y10" s="12"/>
      <c r="Z10" s="12"/>
      <c r="AA10" s="12"/>
      <c r="AB10" s="11" t="s">
        <v>7</v>
      </c>
      <c r="AC10" s="100" t="s">
        <v>194</v>
      </c>
      <c r="AD10" s="100"/>
      <c r="AE10" s="100"/>
      <c r="AF10" s="10" t="s">
        <v>8</v>
      </c>
      <c r="AG10" s="10"/>
      <c r="AH10" s="10"/>
      <c r="AI10" s="17"/>
      <c r="AJ10" s="177">
        <v>0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217"/>
      <c r="AV10" s="180" t="s">
        <v>13</v>
      </c>
      <c r="AW10" s="180"/>
      <c r="AX10" s="152">
        <v>0</v>
      </c>
      <c r="AY10" s="152"/>
      <c r="AZ10" s="152"/>
      <c r="BA10" s="152"/>
      <c r="BB10" s="152"/>
      <c r="BC10" s="152"/>
      <c r="BD10" s="152"/>
      <c r="BE10" s="152"/>
      <c r="BF10" s="152"/>
      <c r="BG10" s="168" t="s">
        <v>14</v>
      </c>
      <c r="BH10" s="168"/>
      <c r="BI10" s="442">
        <v>0</v>
      </c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>
        <v>0</v>
      </c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180" t="s">
        <v>13</v>
      </c>
      <c r="CL10" s="180"/>
      <c r="CM10" s="152">
        <v>0</v>
      </c>
      <c r="CN10" s="152"/>
      <c r="CO10" s="152"/>
      <c r="CP10" s="152"/>
      <c r="CQ10" s="152"/>
      <c r="CR10" s="152"/>
      <c r="CS10" s="152"/>
      <c r="CT10" s="152"/>
      <c r="CU10" s="168" t="s">
        <v>14</v>
      </c>
      <c r="CV10" s="168"/>
      <c r="CW10" s="232" t="s">
        <v>13</v>
      </c>
      <c r="CX10" s="180"/>
      <c r="CY10" s="152">
        <v>0</v>
      </c>
      <c r="CZ10" s="152"/>
      <c r="DA10" s="152"/>
      <c r="DB10" s="152"/>
      <c r="DC10" s="152"/>
      <c r="DD10" s="152"/>
      <c r="DE10" s="152"/>
      <c r="DF10" s="152"/>
      <c r="DG10" s="152"/>
      <c r="DH10" s="168" t="s">
        <v>14</v>
      </c>
      <c r="DI10" s="233"/>
      <c r="DJ10" s="442">
        <v>0</v>
      </c>
      <c r="DK10" s="442"/>
      <c r="DL10" s="442"/>
      <c r="DM10" s="442"/>
      <c r="DN10" s="442"/>
      <c r="DO10" s="442"/>
      <c r="DP10" s="442"/>
      <c r="DQ10" s="442"/>
      <c r="DR10" s="442"/>
      <c r="DS10" s="442"/>
      <c r="DT10" s="442"/>
      <c r="DU10" s="442"/>
      <c r="DV10" s="232" t="s">
        <v>13</v>
      </c>
      <c r="DW10" s="180"/>
      <c r="DX10" s="152">
        <v>0</v>
      </c>
      <c r="DY10" s="152"/>
      <c r="DZ10" s="152"/>
      <c r="EA10" s="152"/>
      <c r="EB10" s="152"/>
      <c r="EC10" s="152"/>
      <c r="ED10" s="152"/>
      <c r="EE10" s="152"/>
      <c r="EF10" s="152"/>
      <c r="EG10" s="168" t="s">
        <v>14</v>
      </c>
      <c r="EH10" s="233"/>
      <c r="EI10" s="442">
        <v>0</v>
      </c>
      <c r="EJ10" s="442"/>
      <c r="EK10" s="442"/>
      <c r="EL10" s="442"/>
      <c r="EM10" s="442"/>
      <c r="EN10" s="442"/>
      <c r="EO10" s="442"/>
      <c r="EP10" s="442"/>
      <c r="EQ10" s="442"/>
      <c r="ER10" s="442"/>
      <c r="ES10" s="442"/>
      <c r="ET10" s="442"/>
      <c r="EU10" s="180" t="s">
        <v>13</v>
      </c>
      <c r="EV10" s="180"/>
      <c r="EW10" s="152">
        <v>0</v>
      </c>
      <c r="EX10" s="152"/>
      <c r="EY10" s="152"/>
      <c r="EZ10" s="152"/>
      <c r="FA10" s="152"/>
      <c r="FB10" s="152"/>
      <c r="FC10" s="152"/>
      <c r="FD10" s="152"/>
      <c r="FE10" s="152"/>
      <c r="FF10" s="168" t="s">
        <v>14</v>
      </c>
      <c r="FG10" s="169"/>
    </row>
    <row r="11" spans="1:163" ht="6.75" customHeight="1">
      <c r="A11" s="7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  <c r="AJ11" s="85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117"/>
      <c r="AV11" s="125"/>
      <c r="AW11" s="125"/>
      <c r="AX11" s="153"/>
      <c r="AY11" s="153"/>
      <c r="AZ11" s="153"/>
      <c r="BA11" s="153"/>
      <c r="BB11" s="153"/>
      <c r="BC11" s="153"/>
      <c r="BD11" s="153"/>
      <c r="BE11" s="153"/>
      <c r="BF11" s="153"/>
      <c r="BG11" s="105"/>
      <c r="BH11" s="105"/>
      <c r="BI11" s="381"/>
      <c r="BJ11" s="381"/>
      <c r="BK11" s="38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125"/>
      <c r="CL11" s="125"/>
      <c r="CM11" s="153"/>
      <c r="CN11" s="153"/>
      <c r="CO11" s="153"/>
      <c r="CP11" s="153"/>
      <c r="CQ11" s="153"/>
      <c r="CR11" s="153"/>
      <c r="CS11" s="153"/>
      <c r="CT11" s="153"/>
      <c r="CU11" s="105"/>
      <c r="CV11" s="105"/>
      <c r="CW11" s="124"/>
      <c r="CX11" s="125"/>
      <c r="CY11" s="153"/>
      <c r="CZ11" s="153"/>
      <c r="DA11" s="153"/>
      <c r="DB11" s="153"/>
      <c r="DC11" s="153"/>
      <c r="DD11" s="153"/>
      <c r="DE11" s="153"/>
      <c r="DF11" s="153"/>
      <c r="DG11" s="153"/>
      <c r="DH11" s="105"/>
      <c r="DI11" s="230"/>
      <c r="DJ11" s="381"/>
      <c r="DK11" s="381"/>
      <c r="DL11" s="381"/>
      <c r="DM11" s="381"/>
      <c r="DN11" s="381"/>
      <c r="DO11" s="381"/>
      <c r="DP11" s="381"/>
      <c r="DQ11" s="381"/>
      <c r="DR11" s="381"/>
      <c r="DS11" s="381"/>
      <c r="DT11" s="381"/>
      <c r="DU11" s="381"/>
      <c r="DV11" s="124"/>
      <c r="DW11" s="125"/>
      <c r="DX11" s="153"/>
      <c r="DY11" s="153"/>
      <c r="DZ11" s="153"/>
      <c r="EA11" s="153"/>
      <c r="EB11" s="153"/>
      <c r="EC11" s="153"/>
      <c r="ED11" s="153"/>
      <c r="EE11" s="153"/>
      <c r="EF11" s="153"/>
      <c r="EG11" s="105"/>
      <c r="EH11" s="230"/>
      <c r="EI11" s="381"/>
      <c r="EJ11" s="381"/>
      <c r="EK11" s="381"/>
      <c r="EL11" s="381"/>
      <c r="EM11" s="381"/>
      <c r="EN11" s="381"/>
      <c r="EO11" s="381"/>
      <c r="EP11" s="381"/>
      <c r="EQ11" s="381"/>
      <c r="ER11" s="381"/>
      <c r="ES11" s="381"/>
      <c r="ET11" s="381"/>
      <c r="EU11" s="125"/>
      <c r="EV11" s="125"/>
      <c r="EW11" s="153"/>
      <c r="EX11" s="153"/>
      <c r="EY11" s="153"/>
      <c r="EZ11" s="153"/>
      <c r="FA11" s="153"/>
      <c r="FB11" s="153"/>
      <c r="FC11" s="153"/>
      <c r="FD11" s="153"/>
      <c r="FE11" s="153"/>
      <c r="FF11" s="105"/>
      <c r="FG11" s="106"/>
    </row>
    <row r="12" spans="1:163" ht="20.25" customHeight="1">
      <c r="A12" s="7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6"/>
      <c r="X12" s="12"/>
      <c r="Y12" s="12"/>
      <c r="Z12" s="12"/>
      <c r="AA12" s="12"/>
      <c r="AB12" s="11" t="s">
        <v>7</v>
      </c>
      <c r="AC12" s="100" t="s">
        <v>195</v>
      </c>
      <c r="AD12" s="100"/>
      <c r="AE12" s="100"/>
      <c r="AF12" s="10" t="s">
        <v>10</v>
      </c>
      <c r="AG12" s="10"/>
      <c r="AH12" s="10"/>
      <c r="AI12" s="17"/>
      <c r="AJ12" s="82">
        <v>0</v>
      </c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116"/>
      <c r="AV12" s="89" t="s">
        <v>13</v>
      </c>
      <c r="AW12" s="89"/>
      <c r="AX12" s="92">
        <v>0</v>
      </c>
      <c r="AY12" s="92"/>
      <c r="AZ12" s="92"/>
      <c r="BA12" s="92"/>
      <c r="BB12" s="92"/>
      <c r="BC12" s="92"/>
      <c r="BD12" s="92"/>
      <c r="BE12" s="92"/>
      <c r="BF12" s="92"/>
      <c r="BG12" s="78" t="s">
        <v>14</v>
      </c>
      <c r="BH12" s="78"/>
      <c r="BI12" s="380">
        <v>0</v>
      </c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>
        <v>0</v>
      </c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89" t="s">
        <v>13</v>
      </c>
      <c r="CL12" s="89"/>
      <c r="CM12" s="92">
        <v>0</v>
      </c>
      <c r="CN12" s="92"/>
      <c r="CO12" s="92"/>
      <c r="CP12" s="92"/>
      <c r="CQ12" s="92"/>
      <c r="CR12" s="92"/>
      <c r="CS12" s="92"/>
      <c r="CT12" s="92"/>
      <c r="CU12" s="78" t="s">
        <v>14</v>
      </c>
      <c r="CV12" s="78"/>
      <c r="CW12" s="123" t="s">
        <v>13</v>
      </c>
      <c r="CX12" s="89"/>
      <c r="CY12" s="92">
        <v>0</v>
      </c>
      <c r="CZ12" s="92"/>
      <c r="DA12" s="92"/>
      <c r="DB12" s="92"/>
      <c r="DC12" s="92"/>
      <c r="DD12" s="92"/>
      <c r="DE12" s="92"/>
      <c r="DF12" s="92"/>
      <c r="DG12" s="92"/>
      <c r="DH12" s="78" t="s">
        <v>14</v>
      </c>
      <c r="DI12" s="229"/>
      <c r="DJ12" s="380">
        <v>0</v>
      </c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123" t="s">
        <v>13</v>
      </c>
      <c r="DW12" s="89"/>
      <c r="DX12" s="92">
        <v>0</v>
      </c>
      <c r="DY12" s="92"/>
      <c r="DZ12" s="92"/>
      <c r="EA12" s="92"/>
      <c r="EB12" s="92"/>
      <c r="EC12" s="92"/>
      <c r="ED12" s="92"/>
      <c r="EE12" s="92"/>
      <c r="EF12" s="92"/>
      <c r="EG12" s="78" t="s">
        <v>14</v>
      </c>
      <c r="EH12" s="229"/>
      <c r="EI12" s="380">
        <v>0</v>
      </c>
      <c r="EJ12" s="380"/>
      <c r="EK12" s="380"/>
      <c r="EL12" s="380"/>
      <c r="EM12" s="380"/>
      <c r="EN12" s="380"/>
      <c r="EO12" s="380"/>
      <c r="EP12" s="380"/>
      <c r="EQ12" s="380"/>
      <c r="ER12" s="380"/>
      <c r="ES12" s="380"/>
      <c r="ET12" s="380"/>
      <c r="EU12" s="89" t="s">
        <v>13</v>
      </c>
      <c r="EV12" s="89"/>
      <c r="EW12" s="92">
        <v>0</v>
      </c>
      <c r="EX12" s="92"/>
      <c r="EY12" s="92"/>
      <c r="EZ12" s="92"/>
      <c r="FA12" s="92"/>
      <c r="FB12" s="92"/>
      <c r="FC12" s="92"/>
      <c r="FD12" s="92"/>
      <c r="FE12" s="92"/>
      <c r="FF12" s="78" t="s">
        <v>14</v>
      </c>
      <c r="FG12" s="79"/>
    </row>
    <row r="13" spans="1:163" ht="6.75" customHeight="1">
      <c r="A13" s="8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85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117"/>
      <c r="AV13" s="91"/>
      <c r="AW13" s="91"/>
      <c r="AX13" s="93"/>
      <c r="AY13" s="93"/>
      <c r="AZ13" s="93"/>
      <c r="BA13" s="93"/>
      <c r="BB13" s="93"/>
      <c r="BC13" s="93"/>
      <c r="BD13" s="93"/>
      <c r="BE13" s="93"/>
      <c r="BF13" s="93"/>
      <c r="BG13" s="80"/>
      <c r="BH13" s="80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91"/>
      <c r="CL13" s="91"/>
      <c r="CM13" s="93"/>
      <c r="CN13" s="93"/>
      <c r="CO13" s="93"/>
      <c r="CP13" s="93"/>
      <c r="CQ13" s="93"/>
      <c r="CR13" s="93"/>
      <c r="CS13" s="93"/>
      <c r="CT13" s="93"/>
      <c r="CU13" s="80"/>
      <c r="CV13" s="80"/>
      <c r="CW13" s="126"/>
      <c r="CX13" s="91"/>
      <c r="CY13" s="93"/>
      <c r="CZ13" s="93"/>
      <c r="DA13" s="93"/>
      <c r="DB13" s="93"/>
      <c r="DC13" s="93"/>
      <c r="DD13" s="93"/>
      <c r="DE13" s="93"/>
      <c r="DF13" s="93"/>
      <c r="DG13" s="93"/>
      <c r="DH13" s="80"/>
      <c r="DI13" s="231"/>
      <c r="DJ13" s="381"/>
      <c r="DK13" s="381"/>
      <c r="DL13" s="381"/>
      <c r="DM13" s="381"/>
      <c r="DN13" s="381"/>
      <c r="DO13" s="381"/>
      <c r="DP13" s="381"/>
      <c r="DQ13" s="381"/>
      <c r="DR13" s="381"/>
      <c r="DS13" s="381"/>
      <c r="DT13" s="381"/>
      <c r="DU13" s="381"/>
      <c r="DV13" s="126"/>
      <c r="DW13" s="91"/>
      <c r="DX13" s="93"/>
      <c r="DY13" s="93"/>
      <c r="DZ13" s="93"/>
      <c r="EA13" s="93"/>
      <c r="EB13" s="93"/>
      <c r="EC13" s="93"/>
      <c r="ED13" s="93"/>
      <c r="EE13" s="93"/>
      <c r="EF13" s="93"/>
      <c r="EG13" s="80"/>
      <c r="EH13" s="231"/>
      <c r="EI13" s="381"/>
      <c r="EJ13" s="381"/>
      <c r="EK13" s="381"/>
      <c r="EL13" s="381"/>
      <c r="EM13" s="381"/>
      <c r="EN13" s="381"/>
      <c r="EO13" s="381"/>
      <c r="EP13" s="381"/>
      <c r="EQ13" s="381"/>
      <c r="ER13" s="381"/>
      <c r="ES13" s="381"/>
      <c r="ET13" s="381"/>
      <c r="EU13" s="91"/>
      <c r="EV13" s="91"/>
      <c r="EW13" s="93"/>
      <c r="EX13" s="93"/>
      <c r="EY13" s="93"/>
      <c r="EZ13" s="93"/>
      <c r="FA13" s="93"/>
      <c r="FB13" s="93"/>
      <c r="FC13" s="93"/>
      <c r="FD13" s="93"/>
      <c r="FE13" s="93"/>
      <c r="FF13" s="80"/>
      <c r="FG13" s="81"/>
    </row>
    <row r="14" spans="1:163" ht="13.5" customHeight="1">
      <c r="A14" s="6"/>
      <c r="B14" s="397" t="s">
        <v>3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8"/>
      <c r="W14" s="6"/>
      <c r="X14" s="12"/>
      <c r="Y14" s="12"/>
      <c r="Z14" s="12"/>
      <c r="AA14" s="12"/>
      <c r="AB14" s="11" t="s">
        <v>7</v>
      </c>
      <c r="AC14" s="100" t="s">
        <v>194</v>
      </c>
      <c r="AD14" s="100"/>
      <c r="AE14" s="100"/>
      <c r="AF14" s="10" t="s">
        <v>8</v>
      </c>
      <c r="AG14" s="10"/>
      <c r="AH14" s="10"/>
      <c r="AI14" s="17"/>
      <c r="AJ14" s="82">
        <v>0</v>
      </c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116"/>
      <c r="AV14" s="89" t="s">
        <v>13</v>
      </c>
      <c r="AW14" s="89"/>
      <c r="AX14" s="92">
        <v>0</v>
      </c>
      <c r="AY14" s="92"/>
      <c r="AZ14" s="92"/>
      <c r="BA14" s="92"/>
      <c r="BB14" s="92"/>
      <c r="BC14" s="92"/>
      <c r="BD14" s="92"/>
      <c r="BE14" s="92"/>
      <c r="BF14" s="92"/>
      <c r="BG14" s="78" t="s">
        <v>14</v>
      </c>
      <c r="BH14" s="78"/>
      <c r="BI14" s="380">
        <v>0</v>
      </c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>
        <v>0</v>
      </c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89" t="s">
        <v>13</v>
      </c>
      <c r="CL14" s="89"/>
      <c r="CM14" s="92">
        <v>0</v>
      </c>
      <c r="CN14" s="92"/>
      <c r="CO14" s="92"/>
      <c r="CP14" s="92"/>
      <c r="CQ14" s="92"/>
      <c r="CR14" s="92"/>
      <c r="CS14" s="92"/>
      <c r="CT14" s="92"/>
      <c r="CU14" s="78" t="s">
        <v>14</v>
      </c>
      <c r="CV14" s="78"/>
      <c r="CW14" s="123" t="s">
        <v>13</v>
      </c>
      <c r="CX14" s="89"/>
      <c r="CY14" s="92">
        <v>0</v>
      </c>
      <c r="CZ14" s="92"/>
      <c r="DA14" s="92"/>
      <c r="DB14" s="92"/>
      <c r="DC14" s="92"/>
      <c r="DD14" s="92"/>
      <c r="DE14" s="92"/>
      <c r="DF14" s="92"/>
      <c r="DG14" s="92"/>
      <c r="DH14" s="78" t="s">
        <v>14</v>
      </c>
      <c r="DI14" s="229"/>
      <c r="DJ14" s="380">
        <v>0</v>
      </c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123" t="s">
        <v>13</v>
      </c>
      <c r="DW14" s="89"/>
      <c r="DX14" s="92">
        <v>0</v>
      </c>
      <c r="DY14" s="92"/>
      <c r="DZ14" s="92"/>
      <c r="EA14" s="92"/>
      <c r="EB14" s="92"/>
      <c r="EC14" s="92"/>
      <c r="ED14" s="92"/>
      <c r="EE14" s="92"/>
      <c r="EF14" s="92"/>
      <c r="EG14" s="78" t="s">
        <v>14</v>
      </c>
      <c r="EH14" s="229"/>
      <c r="EI14" s="380">
        <v>0</v>
      </c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89" t="s">
        <v>13</v>
      </c>
      <c r="EV14" s="89"/>
      <c r="EW14" s="92">
        <v>0</v>
      </c>
      <c r="EX14" s="92"/>
      <c r="EY14" s="92"/>
      <c r="EZ14" s="92"/>
      <c r="FA14" s="92"/>
      <c r="FB14" s="92"/>
      <c r="FC14" s="92"/>
      <c r="FD14" s="92"/>
      <c r="FE14" s="92"/>
      <c r="FF14" s="78" t="s">
        <v>14</v>
      </c>
      <c r="FG14" s="79"/>
    </row>
    <row r="15" spans="1:163" ht="2.25" customHeight="1">
      <c r="A15" s="7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400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85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117"/>
      <c r="AV15" s="91"/>
      <c r="AW15" s="91"/>
      <c r="AX15" s="93"/>
      <c r="AY15" s="93"/>
      <c r="AZ15" s="93"/>
      <c r="BA15" s="93"/>
      <c r="BB15" s="93"/>
      <c r="BC15" s="93"/>
      <c r="BD15" s="93"/>
      <c r="BE15" s="93"/>
      <c r="BF15" s="93"/>
      <c r="BG15" s="80"/>
      <c r="BH15" s="80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91"/>
      <c r="CL15" s="91"/>
      <c r="CM15" s="93"/>
      <c r="CN15" s="93"/>
      <c r="CO15" s="93"/>
      <c r="CP15" s="93"/>
      <c r="CQ15" s="93"/>
      <c r="CR15" s="93"/>
      <c r="CS15" s="93"/>
      <c r="CT15" s="93"/>
      <c r="CU15" s="80"/>
      <c r="CV15" s="80"/>
      <c r="CW15" s="126"/>
      <c r="CX15" s="91"/>
      <c r="CY15" s="93"/>
      <c r="CZ15" s="93"/>
      <c r="DA15" s="93"/>
      <c r="DB15" s="93"/>
      <c r="DC15" s="93"/>
      <c r="DD15" s="93"/>
      <c r="DE15" s="93"/>
      <c r="DF15" s="93"/>
      <c r="DG15" s="93"/>
      <c r="DH15" s="80"/>
      <c r="DI15" s="23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126"/>
      <c r="DW15" s="91"/>
      <c r="DX15" s="93"/>
      <c r="DY15" s="93"/>
      <c r="DZ15" s="93"/>
      <c r="EA15" s="93"/>
      <c r="EB15" s="93"/>
      <c r="EC15" s="93"/>
      <c r="ED15" s="93"/>
      <c r="EE15" s="93"/>
      <c r="EF15" s="93"/>
      <c r="EG15" s="80"/>
      <c r="EH15" s="231"/>
      <c r="EI15" s="381"/>
      <c r="EJ15" s="381"/>
      <c r="EK15" s="381"/>
      <c r="EL15" s="381"/>
      <c r="EM15" s="381"/>
      <c r="EN15" s="381"/>
      <c r="EO15" s="381"/>
      <c r="EP15" s="381"/>
      <c r="EQ15" s="381"/>
      <c r="ER15" s="381"/>
      <c r="ES15" s="381"/>
      <c r="ET15" s="381"/>
      <c r="EU15" s="91"/>
      <c r="EV15" s="91"/>
      <c r="EW15" s="93"/>
      <c r="EX15" s="93"/>
      <c r="EY15" s="93"/>
      <c r="EZ15" s="93"/>
      <c r="FA15" s="93"/>
      <c r="FB15" s="93"/>
      <c r="FC15" s="93"/>
      <c r="FD15" s="93"/>
      <c r="FE15" s="93"/>
      <c r="FF15" s="80"/>
      <c r="FG15" s="81"/>
    </row>
    <row r="16" spans="1:163" ht="14.25" customHeight="1">
      <c r="A16" s="7"/>
      <c r="B16" s="401" t="s">
        <v>117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2"/>
      <c r="W16" s="6"/>
      <c r="X16" s="12"/>
      <c r="Y16" s="12"/>
      <c r="Z16" s="12"/>
      <c r="AA16" s="12"/>
      <c r="AB16" s="11" t="s">
        <v>7</v>
      </c>
      <c r="AC16" s="100" t="s">
        <v>195</v>
      </c>
      <c r="AD16" s="100"/>
      <c r="AE16" s="100"/>
      <c r="AF16" s="10" t="s">
        <v>10</v>
      </c>
      <c r="AG16" s="10"/>
      <c r="AH16" s="10"/>
      <c r="AI16" s="17"/>
      <c r="AJ16" s="82">
        <v>0</v>
      </c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116"/>
      <c r="AV16" s="89" t="s">
        <v>13</v>
      </c>
      <c r="AW16" s="89"/>
      <c r="AX16" s="92">
        <v>0</v>
      </c>
      <c r="AY16" s="92"/>
      <c r="AZ16" s="92"/>
      <c r="BA16" s="92"/>
      <c r="BB16" s="92"/>
      <c r="BC16" s="92"/>
      <c r="BD16" s="92"/>
      <c r="BE16" s="92"/>
      <c r="BF16" s="92"/>
      <c r="BG16" s="78" t="s">
        <v>14</v>
      </c>
      <c r="BH16" s="78"/>
      <c r="BI16" s="380">
        <v>0</v>
      </c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>
        <v>0</v>
      </c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89" t="s">
        <v>13</v>
      </c>
      <c r="CL16" s="89"/>
      <c r="CM16" s="92">
        <v>0</v>
      </c>
      <c r="CN16" s="92"/>
      <c r="CO16" s="92"/>
      <c r="CP16" s="92"/>
      <c r="CQ16" s="92"/>
      <c r="CR16" s="92"/>
      <c r="CS16" s="92"/>
      <c r="CT16" s="92"/>
      <c r="CU16" s="78" t="s">
        <v>14</v>
      </c>
      <c r="CV16" s="78"/>
      <c r="CW16" s="123" t="s">
        <v>13</v>
      </c>
      <c r="CX16" s="89"/>
      <c r="CY16" s="92">
        <v>0</v>
      </c>
      <c r="CZ16" s="92"/>
      <c r="DA16" s="92"/>
      <c r="DB16" s="92"/>
      <c r="DC16" s="92"/>
      <c r="DD16" s="92"/>
      <c r="DE16" s="92"/>
      <c r="DF16" s="92"/>
      <c r="DG16" s="92"/>
      <c r="DH16" s="78" t="s">
        <v>14</v>
      </c>
      <c r="DI16" s="229"/>
      <c r="DJ16" s="380">
        <v>0</v>
      </c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123" t="s">
        <v>13</v>
      </c>
      <c r="DW16" s="89"/>
      <c r="DX16" s="92">
        <v>0</v>
      </c>
      <c r="DY16" s="92"/>
      <c r="DZ16" s="92"/>
      <c r="EA16" s="92"/>
      <c r="EB16" s="92"/>
      <c r="EC16" s="92"/>
      <c r="ED16" s="92"/>
      <c r="EE16" s="92"/>
      <c r="EF16" s="92"/>
      <c r="EG16" s="78" t="s">
        <v>14</v>
      </c>
      <c r="EH16" s="229"/>
      <c r="EI16" s="380">
        <v>0</v>
      </c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89" t="s">
        <v>13</v>
      </c>
      <c r="EV16" s="89"/>
      <c r="EW16" s="92">
        <v>0</v>
      </c>
      <c r="EX16" s="92"/>
      <c r="EY16" s="92"/>
      <c r="EZ16" s="92"/>
      <c r="FA16" s="92"/>
      <c r="FB16" s="92"/>
      <c r="FC16" s="92"/>
      <c r="FD16" s="92"/>
      <c r="FE16" s="92"/>
      <c r="FF16" s="78" t="s">
        <v>14</v>
      </c>
      <c r="FG16" s="79"/>
    </row>
    <row r="17" spans="1:163" ht="3.75" customHeight="1">
      <c r="A17" s="8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4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/>
      <c r="AJ17" s="85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117"/>
      <c r="AV17" s="91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80"/>
      <c r="BH17" s="80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91"/>
      <c r="CL17" s="91"/>
      <c r="CM17" s="93"/>
      <c r="CN17" s="93"/>
      <c r="CO17" s="93"/>
      <c r="CP17" s="93"/>
      <c r="CQ17" s="93"/>
      <c r="CR17" s="93"/>
      <c r="CS17" s="93"/>
      <c r="CT17" s="93"/>
      <c r="CU17" s="80"/>
      <c r="CV17" s="80"/>
      <c r="CW17" s="126"/>
      <c r="CX17" s="91"/>
      <c r="CY17" s="93"/>
      <c r="CZ17" s="93"/>
      <c r="DA17" s="93"/>
      <c r="DB17" s="93"/>
      <c r="DC17" s="93"/>
      <c r="DD17" s="93"/>
      <c r="DE17" s="93"/>
      <c r="DF17" s="93"/>
      <c r="DG17" s="93"/>
      <c r="DH17" s="80"/>
      <c r="DI17" s="231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1"/>
      <c r="DV17" s="126"/>
      <c r="DW17" s="91"/>
      <c r="DX17" s="93"/>
      <c r="DY17" s="93"/>
      <c r="DZ17" s="93"/>
      <c r="EA17" s="93"/>
      <c r="EB17" s="93"/>
      <c r="EC17" s="93"/>
      <c r="ED17" s="93"/>
      <c r="EE17" s="93"/>
      <c r="EF17" s="93"/>
      <c r="EG17" s="80"/>
      <c r="EH17" s="231"/>
      <c r="EI17" s="381"/>
      <c r="EJ17" s="381"/>
      <c r="EK17" s="381"/>
      <c r="EL17" s="381"/>
      <c r="EM17" s="381"/>
      <c r="EN17" s="381"/>
      <c r="EO17" s="381"/>
      <c r="EP17" s="381"/>
      <c r="EQ17" s="381"/>
      <c r="ER17" s="381"/>
      <c r="ES17" s="381"/>
      <c r="ET17" s="381"/>
      <c r="EU17" s="91"/>
      <c r="EV17" s="91"/>
      <c r="EW17" s="93"/>
      <c r="EX17" s="93"/>
      <c r="EY17" s="93"/>
      <c r="EZ17" s="93"/>
      <c r="FA17" s="93"/>
      <c r="FB17" s="93"/>
      <c r="FC17" s="93"/>
      <c r="FD17" s="93"/>
      <c r="FE17" s="93"/>
      <c r="FF17" s="80"/>
      <c r="FG17" s="81"/>
    </row>
    <row r="18" spans="1:163" ht="12.75" customHeight="1">
      <c r="A18" s="6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2"/>
      <c r="W18" s="6"/>
      <c r="X18" s="12"/>
      <c r="Y18" s="12"/>
      <c r="Z18" s="12"/>
      <c r="AA18" s="12"/>
      <c r="AB18" s="11" t="s">
        <v>7</v>
      </c>
      <c r="AC18" s="100" t="s">
        <v>194</v>
      </c>
      <c r="AD18" s="100"/>
      <c r="AE18" s="100"/>
      <c r="AF18" s="10" t="s">
        <v>8</v>
      </c>
      <c r="AG18" s="10"/>
      <c r="AH18" s="10"/>
      <c r="AI18" s="17"/>
      <c r="AJ18" s="82">
        <v>0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116"/>
      <c r="AV18" s="89" t="s">
        <v>13</v>
      </c>
      <c r="AW18" s="89"/>
      <c r="AX18" s="92">
        <v>0</v>
      </c>
      <c r="AY18" s="92"/>
      <c r="AZ18" s="92"/>
      <c r="BA18" s="92"/>
      <c r="BB18" s="92"/>
      <c r="BC18" s="92"/>
      <c r="BD18" s="92"/>
      <c r="BE18" s="92"/>
      <c r="BF18" s="92"/>
      <c r="BG18" s="78" t="s">
        <v>14</v>
      </c>
      <c r="BH18" s="78"/>
      <c r="BI18" s="380">
        <v>0</v>
      </c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>
        <v>0</v>
      </c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89" t="s">
        <v>13</v>
      </c>
      <c r="CL18" s="89"/>
      <c r="CM18" s="92">
        <v>0</v>
      </c>
      <c r="CN18" s="92"/>
      <c r="CO18" s="92"/>
      <c r="CP18" s="92"/>
      <c r="CQ18" s="92"/>
      <c r="CR18" s="92"/>
      <c r="CS18" s="92"/>
      <c r="CT18" s="92"/>
      <c r="CU18" s="78" t="s">
        <v>14</v>
      </c>
      <c r="CV18" s="78"/>
      <c r="CW18" s="123" t="s">
        <v>13</v>
      </c>
      <c r="CX18" s="89"/>
      <c r="CY18" s="92">
        <v>0</v>
      </c>
      <c r="CZ18" s="92"/>
      <c r="DA18" s="92"/>
      <c r="DB18" s="92"/>
      <c r="DC18" s="92"/>
      <c r="DD18" s="92"/>
      <c r="DE18" s="92"/>
      <c r="DF18" s="92"/>
      <c r="DG18" s="92"/>
      <c r="DH18" s="78" t="s">
        <v>14</v>
      </c>
      <c r="DI18" s="229"/>
      <c r="DJ18" s="380">
        <v>0</v>
      </c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123" t="s">
        <v>13</v>
      </c>
      <c r="DW18" s="89"/>
      <c r="DX18" s="92">
        <v>0</v>
      </c>
      <c r="DY18" s="92"/>
      <c r="DZ18" s="92"/>
      <c r="EA18" s="92"/>
      <c r="EB18" s="92"/>
      <c r="EC18" s="92"/>
      <c r="ED18" s="92"/>
      <c r="EE18" s="92"/>
      <c r="EF18" s="92"/>
      <c r="EG18" s="78" t="s">
        <v>14</v>
      </c>
      <c r="EH18" s="229"/>
      <c r="EI18" s="380">
        <v>0</v>
      </c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89" t="s">
        <v>13</v>
      </c>
      <c r="EV18" s="89"/>
      <c r="EW18" s="92">
        <v>0</v>
      </c>
      <c r="EX18" s="92"/>
      <c r="EY18" s="92"/>
      <c r="EZ18" s="92"/>
      <c r="FA18" s="92"/>
      <c r="FB18" s="92"/>
      <c r="FC18" s="92"/>
      <c r="FD18" s="92"/>
      <c r="FE18" s="92"/>
      <c r="FF18" s="78" t="s">
        <v>14</v>
      </c>
      <c r="FG18" s="79"/>
    </row>
    <row r="19" spans="1:163" ht="2.25" customHeight="1">
      <c r="A19" s="7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4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117"/>
      <c r="AV19" s="91"/>
      <c r="AW19" s="91"/>
      <c r="AX19" s="93"/>
      <c r="AY19" s="93"/>
      <c r="AZ19" s="93"/>
      <c r="BA19" s="93"/>
      <c r="BB19" s="93"/>
      <c r="BC19" s="93"/>
      <c r="BD19" s="93"/>
      <c r="BE19" s="93"/>
      <c r="BF19" s="93"/>
      <c r="BG19" s="80"/>
      <c r="BH19" s="80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91"/>
      <c r="CL19" s="91"/>
      <c r="CM19" s="93"/>
      <c r="CN19" s="93"/>
      <c r="CO19" s="93"/>
      <c r="CP19" s="93"/>
      <c r="CQ19" s="93"/>
      <c r="CR19" s="93"/>
      <c r="CS19" s="93"/>
      <c r="CT19" s="93"/>
      <c r="CU19" s="80"/>
      <c r="CV19" s="80"/>
      <c r="CW19" s="126"/>
      <c r="CX19" s="91"/>
      <c r="CY19" s="93"/>
      <c r="CZ19" s="93"/>
      <c r="DA19" s="93"/>
      <c r="DB19" s="93"/>
      <c r="DC19" s="93"/>
      <c r="DD19" s="93"/>
      <c r="DE19" s="93"/>
      <c r="DF19" s="93"/>
      <c r="DG19" s="93"/>
      <c r="DH19" s="80"/>
      <c r="DI19" s="231"/>
      <c r="DJ19" s="381"/>
      <c r="DK19" s="381"/>
      <c r="DL19" s="381"/>
      <c r="DM19" s="381"/>
      <c r="DN19" s="381"/>
      <c r="DO19" s="381"/>
      <c r="DP19" s="381"/>
      <c r="DQ19" s="381"/>
      <c r="DR19" s="381"/>
      <c r="DS19" s="381"/>
      <c r="DT19" s="381"/>
      <c r="DU19" s="381"/>
      <c r="DV19" s="126"/>
      <c r="DW19" s="91"/>
      <c r="DX19" s="93"/>
      <c r="DY19" s="93"/>
      <c r="DZ19" s="93"/>
      <c r="EA19" s="93"/>
      <c r="EB19" s="93"/>
      <c r="EC19" s="93"/>
      <c r="ED19" s="93"/>
      <c r="EE19" s="93"/>
      <c r="EF19" s="93"/>
      <c r="EG19" s="80"/>
      <c r="EH19" s="231"/>
      <c r="EI19" s="381"/>
      <c r="EJ19" s="381"/>
      <c r="EK19" s="381"/>
      <c r="EL19" s="381"/>
      <c r="EM19" s="381"/>
      <c r="EN19" s="381"/>
      <c r="EO19" s="381"/>
      <c r="EP19" s="381"/>
      <c r="EQ19" s="381"/>
      <c r="ER19" s="381"/>
      <c r="ES19" s="381"/>
      <c r="ET19" s="381"/>
      <c r="EU19" s="91"/>
      <c r="EV19" s="91"/>
      <c r="EW19" s="93"/>
      <c r="EX19" s="93"/>
      <c r="EY19" s="93"/>
      <c r="EZ19" s="93"/>
      <c r="FA19" s="93"/>
      <c r="FB19" s="93"/>
      <c r="FC19" s="93"/>
      <c r="FD19" s="93"/>
      <c r="FE19" s="93"/>
      <c r="FF19" s="80"/>
      <c r="FG19" s="81"/>
    </row>
    <row r="20" spans="1:163" ht="14.25" customHeight="1">
      <c r="A20" s="7"/>
      <c r="B20" s="401" t="s">
        <v>117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2"/>
      <c r="W20" s="6"/>
      <c r="X20" s="12"/>
      <c r="Y20" s="12"/>
      <c r="Z20" s="12"/>
      <c r="AA20" s="12"/>
      <c r="AB20" s="11" t="s">
        <v>7</v>
      </c>
      <c r="AC20" s="100" t="s">
        <v>195</v>
      </c>
      <c r="AD20" s="100"/>
      <c r="AE20" s="100"/>
      <c r="AF20" s="10" t="s">
        <v>10</v>
      </c>
      <c r="AG20" s="10"/>
      <c r="AH20" s="10"/>
      <c r="AI20" s="17"/>
      <c r="AJ20" s="82">
        <v>0</v>
      </c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116"/>
      <c r="AV20" s="89" t="s">
        <v>13</v>
      </c>
      <c r="AW20" s="89"/>
      <c r="AX20" s="92">
        <v>0</v>
      </c>
      <c r="AY20" s="92"/>
      <c r="AZ20" s="92"/>
      <c r="BA20" s="92"/>
      <c r="BB20" s="92"/>
      <c r="BC20" s="92"/>
      <c r="BD20" s="92"/>
      <c r="BE20" s="92"/>
      <c r="BF20" s="92"/>
      <c r="BG20" s="78" t="s">
        <v>14</v>
      </c>
      <c r="BH20" s="78"/>
      <c r="BI20" s="380">
        <v>0</v>
      </c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>
        <v>0</v>
      </c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89" t="s">
        <v>13</v>
      </c>
      <c r="CL20" s="89"/>
      <c r="CM20" s="92">
        <v>0</v>
      </c>
      <c r="CN20" s="92"/>
      <c r="CO20" s="92"/>
      <c r="CP20" s="92"/>
      <c r="CQ20" s="92"/>
      <c r="CR20" s="92"/>
      <c r="CS20" s="92"/>
      <c r="CT20" s="92"/>
      <c r="CU20" s="78" t="s">
        <v>14</v>
      </c>
      <c r="CV20" s="78"/>
      <c r="CW20" s="123" t="s">
        <v>13</v>
      </c>
      <c r="CX20" s="89"/>
      <c r="CY20" s="92">
        <v>0</v>
      </c>
      <c r="CZ20" s="92"/>
      <c r="DA20" s="92"/>
      <c r="DB20" s="92"/>
      <c r="DC20" s="92"/>
      <c r="DD20" s="92"/>
      <c r="DE20" s="92"/>
      <c r="DF20" s="92"/>
      <c r="DG20" s="92"/>
      <c r="DH20" s="78" t="s">
        <v>14</v>
      </c>
      <c r="DI20" s="229"/>
      <c r="DJ20" s="380">
        <v>0</v>
      </c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123" t="s">
        <v>13</v>
      </c>
      <c r="DW20" s="89"/>
      <c r="DX20" s="92">
        <v>0</v>
      </c>
      <c r="DY20" s="92"/>
      <c r="DZ20" s="92"/>
      <c r="EA20" s="92"/>
      <c r="EB20" s="92"/>
      <c r="EC20" s="92"/>
      <c r="ED20" s="92"/>
      <c r="EE20" s="92"/>
      <c r="EF20" s="92"/>
      <c r="EG20" s="78" t="s">
        <v>14</v>
      </c>
      <c r="EH20" s="229"/>
      <c r="EI20" s="380">
        <v>0</v>
      </c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89" t="s">
        <v>13</v>
      </c>
      <c r="EV20" s="89"/>
      <c r="EW20" s="92">
        <v>0</v>
      </c>
      <c r="EX20" s="92"/>
      <c r="EY20" s="92"/>
      <c r="EZ20" s="92"/>
      <c r="FA20" s="92"/>
      <c r="FB20" s="92"/>
      <c r="FC20" s="92"/>
      <c r="FD20" s="92"/>
      <c r="FE20" s="92"/>
      <c r="FF20" s="78" t="s">
        <v>14</v>
      </c>
      <c r="FG20" s="79"/>
    </row>
    <row r="21" spans="1:163" ht="3.75" customHeight="1">
      <c r="A21" s="8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4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  <c r="AJ21" s="85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117"/>
      <c r="AV21" s="91"/>
      <c r="AW21" s="91"/>
      <c r="AX21" s="93"/>
      <c r="AY21" s="93"/>
      <c r="AZ21" s="93"/>
      <c r="BA21" s="93"/>
      <c r="BB21" s="93"/>
      <c r="BC21" s="93"/>
      <c r="BD21" s="93"/>
      <c r="BE21" s="93"/>
      <c r="BF21" s="93"/>
      <c r="BG21" s="80"/>
      <c r="BH21" s="80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91"/>
      <c r="CL21" s="91"/>
      <c r="CM21" s="93"/>
      <c r="CN21" s="93"/>
      <c r="CO21" s="93"/>
      <c r="CP21" s="93"/>
      <c r="CQ21" s="93"/>
      <c r="CR21" s="93"/>
      <c r="CS21" s="93"/>
      <c r="CT21" s="93"/>
      <c r="CU21" s="80"/>
      <c r="CV21" s="80"/>
      <c r="CW21" s="126"/>
      <c r="CX21" s="91"/>
      <c r="CY21" s="93"/>
      <c r="CZ21" s="93"/>
      <c r="DA21" s="93"/>
      <c r="DB21" s="93"/>
      <c r="DC21" s="93"/>
      <c r="DD21" s="93"/>
      <c r="DE21" s="93"/>
      <c r="DF21" s="93"/>
      <c r="DG21" s="93"/>
      <c r="DH21" s="80"/>
      <c r="DI21" s="231"/>
      <c r="DJ21" s="381"/>
      <c r="DK21" s="381"/>
      <c r="DL21" s="381"/>
      <c r="DM21" s="381"/>
      <c r="DN21" s="381"/>
      <c r="DO21" s="381"/>
      <c r="DP21" s="381"/>
      <c r="DQ21" s="381"/>
      <c r="DR21" s="381"/>
      <c r="DS21" s="381"/>
      <c r="DT21" s="381"/>
      <c r="DU21" s="381"/>
      <c r="DV21" s="126"/>
      <c r="DW21" s="91"/>
      <c r="DX21" s="93"/>
      <c r="DY21" s="93"/>
      <c r="DZ21" s="93"/>
      <c r="EA21" s="93"/>
      <c r="EB21" s="93"/>
      <c r="EC21" s="93"/>
      <c r="ED21" s="93"/>
      <c r="EE21" s="93"/>
      <c r="EF21" s="93"/>
      <c r="EG21" s="80"/>
      <c r="EH21" s="231"/>
      <c r="EI21" s="381"/>
      <c r="EJ21" s="381"/>
      <c r="EK21" s="381"/>
      <c r="EL21" s="381"/>
      <c r="EM21" s="381"/>
      <c r="EN21" s="381"/>
      <c r="EO21" s="381"/>
      <c r="EP21" s="381"/>
      <c r="EQ21" s="381"/>
      <c r="ER21" s="381"/>
      <c r="ES21" s="381"/>
      <c r="ET21" s="381"/>
      <c r="EU21" s="91"/>
      <c r="EV21" s="91"/>
      <c r="EW21" s="93"/>
      <c r="EX21" s="93"/>
      <c r="EY21" s="93"/>
      <c r="EZ21" s="93"/>
      <c r="FA21" s="93"/>
      <c r="FB21" s="93"/>
      <c r="FC21" s="93"/>
      <c r="FD21" s="93"/>
      <c r="FE21" s="93"/>
      <c r="FF21" s="80"/>
      <c r="FG21" s="81"/>
    </row>
    <row r="22" spans="1:163" s="22" customFormat="1" ht="13.5" customHeight="1">
      <c r="A22" s="34"/>
      <c r="B22" s="109" t="s">
        <v>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252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4"/>
      <c r="AJ22" s="413">
        <v>0</v>
      </c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410"/>
      <c r="AV22" s="111">
        <v>0</v>
      </c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438">
        <v>0</v>
      </c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>
        <v>0</v>
      </c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111">
        <v>0</v>
      </c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409">
        <v>0</v>
      </c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410"/>
      <c r="DJ22" s="438">
        <v>0</v>
      </c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>
        <v>0</v>
      </c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>
        <v>0</v>
      </c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111">
        <v>0</v>
      </c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411"/>
    </row>
    <row r="23" spans="1:163" ht="20.25" customHeight="1">
      <c r="A23" s="6"/>
      <c r="B23" s="221" t="s">
        <v>120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6"/>
      <c r="X23" s="12"/>
      <c r="Y23" s="12"/>
      <c r="Z23" s="12"/>
      <c r="AA23" s="12"/>
      <c r="AB23" s="11" t="s">
        <v>7</v>
      </c>
      <c r="AC23" s="100" t="s">
        <v>194</v>
      </c>
      <c r="AD23" s="100"/>
      <c r="AE23" s="100"/>
      <c r="AF23" s="10" t="s">
        <v>8</v>
      </c>
      <c r="AG23" s="10"/>
      <c r="AH23" s="10"/>
      <c r="AI23" s="17"/>
      <c r="AJ23" s="120">
        <v>10666</v>
      </c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2"/>
      <c r="AV23" s="125" t="s">
        <v>13</v>
      </c>
      <c r="AW23" s="125"/>
      <c r="AX23" s="153">
        <v>0</v>
      </c>
      <c r="AY23" s="153"/>
      <c r="AZ23" s="153"/>
      <c r="BA23" s="153"/>
      <c r="BB23" s="153"/>
      <c r="BC23" s="153"/>
      <c r="BD23" s="153"/>
      <c r="BE23" s="153"/>
      <c r="BF23" s="153"/>
      <c r="BG23" s="105" t="s">
        <v>14</v>
      </c>
      <c r="BH23" s="105"/>
      <c r="BI23" s="394">
        <v>457560</v>
      </c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>
        <v>0</v>
      </c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125" t="s">
        <v>13</v>
      </c>
      <c r="CL23" s="125"/>
      <c r="CM23" s="153">
        <v>459421</v>
      </c>
      <c r="CN23" s="153"/>
      <c r="CO23" s="153"/>
      <c r="CP23" s="153"/>
      <c r="CQ23" s="153"/>
      <c r="CR23" s="153"/>
      <c r="CS23" s="153"/>
      <c r="CT23" s="153"/>
      <c r="CU23" s="105" t="s">
        <v>14</v>
      </c>
      <c r="CV23" s="105"/>
      <c r="CW23" s="124" t="s">
        <v>13</v>
      </c>
      <c r="CX23" s="125"/>
      <c r="CY23" s="153">
        <v>0</v>
      </c>
      <c r="CZ23" s="153"/>
      <c r="DA23" s="153"/>
      <c r="DB23" s="153"/>
      <c r="DC23" s="153"/>
      <c r="DD23" s="153"/>
      <c r="DE23" s="153"/>
      <c r="DF23" s="153"/>
      <c r="DG23" s="153"/>
      <c r="DH23" s="105" t="s">
        <v>14</v>
      </c>
      <c r="DI23" s="230"/>
      <c r="DJ23" s="394">
        <v>0</v>
      </c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>
        <v>0</v>
      </c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>
        <f>AJ23+BI23-CM23</f>
        <v>8805</v>
      </c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125" t="s">
        <v>13</v>
      </c>
      <c r="EV23" s="125"/>
      <c r="EW23" s="153">
        <v>0</v>
      </c>
      <c r="EX23" s="153"/>
      <c r="EY23" s="153"/>
      <c r="EZ23" s="153"/>
      <c r="FA23" s="153"/>
      <c r="FB23" s="153"/>
      <c r="FC23" s="153"/>
      <c r="FD23" s="153"/>
      <c r="FE23" s="153"/>
      <c r="FF23" s="105" t="s">
        <v>14</v>
      </c>
      <c r="FG23" s="106"/>
    </row>
    <row r="24" spans="1:163" ht="6.75" customHeight="1">
      <c r="A24" s="7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1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/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117"/>
      <c r="AV24" s="125"/>
      <c r="AW24" s="125"/>
      <c r="AX24" s="153"/>
      <c r="AY24" s="153"/>
      <c r="AZ24" s="153"/>
      <c r="BA24" s="153"/>
      <c r="BB24" s="153"/>
      <c r="BC24" s="153"/>
      <c r="BD24" s="153"/>
      <c r="BE24" s="153"/>
      <c r="BF24" s="153"/>
      <c r="BG24" s="105"/>
      <c r="BH24" s="105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125"/>
      <c r="CL24" s="125"/>
      <c r="CM24" s="153"/>
      <c r="CN24" s="153"/>
      <c r="CO24" s="153"/>
      <c r="CP24" s="153"/>
      <c r="CQ24" s="153"/>
      <c r="CR24" s="153"/>
      <c r="CS24" s="153"/>
      <c r="CT24" s="153"/>
      <c r="CU24" s="105"/>
      <c r="CV24" s="105"/>
      <c r="CW24" s="124"/>
      <c r="CX24" s="125"/>
      <c r="CY24" s="153"/>
      <c r="CZ24" s="153"/>
      <c r="DA24" s="153"/>
      <c r="DB24" s="153"/>
      <c r="DC24" s="153"/>
      <c r="DD24" s="153"/>
      <c r="DE24" s="153"/>
      <c r="DF24" s="153"/>
      <c r="DG24" s="153"/>
      <c r="DH24" s="105"/>
      <c r="DI24" s="230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81"/>
      <c r="ES24" s="381"/>
      <c r="ET24" s="381"/>
      <c r="EU24" s="125"/>
      <c r="EV24" s="125"/>
      <c r="EW24" s="153"/>
      <c r="EX24" s="153"/>
      <c r="EY24" s="153"/>
      <c r="EZ24" s="153"/>
      <c r="FA24" s="153"/>
      <c r="FB24" s="153"/>
      <c r="FC24" s="153"/>
      <c r="FD24" s="153"/>
      <c r="FE24" s="153"/>
      <c r="FF24" s="105"/>
      <c r="FG24" s="106"/>
    </row>
    <row r="25" spans="1:163" ht="20.25" customHeight="1">
      <c r="A25" s="7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6"/>
      <c r="X25" s="12"/>
      <c r="Y25" s="12"/>
      <c r="Z25" s="12"/>
      <c r="AA25" s="12"/>
      <c r="AB25" s="11" t="s">
        <v>7</v>
      </c>
      <c r="AC25" s="100" t="s">
        <v>195</v>
      </c>
      <c r="AD25" s="100"/>
      <c r="AE25" s="100"/>
      <c r="AF25" s="10" t="s">
        <v>10</v>
      </c>
      <c r="AG25" s="10"/>
      <c r="AH25" s="10"/>
      <c r="AI25" s="17"/>
      <c r="AJ25" s="82">
        <v>7630</v>
      </c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116"/>
      <c r="AV25" s="89" t="s">
        <v>13</v>
      </c>
      <c r="AW25" s="89"/>
      <c r="AX25" s="92">
        <v>0</v>
      </c>
      <c r="AY25" s="92"/>
      <c r="AZ25" s="92"/>
      <c r="BA25" s="92"/>
      <c r="BB25" s="92"/>
      <c r="BC25" s="92"/>
      <c r="BD25" s="92"/>
      <c r="BE25" s="92"/>
      <c r="BF25" s="92"/>
      <c r="BG25" s="78" t="s">
        <v>14</v>
      </c>
      <c r="BH25" s="78"/>
      <c r="BI25" s="380">
        <v>10224</v>
      </c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>
        <v>0</v>
      </c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89" t="s">
        <v>13</v>
      </c>
      <c r="CL25" s="89"/>
      <c r="CM25" s="92">
        <v>7188</v>
      </c>
      <c r="CN25" s="92"/>
      <c r="CO25" s="92"/>
      <c r="CP25" s="92"/>
      <c r="CQ25" s="92"/>
      <c r="CR25" s="92"/>
      <c r="CS25" s="92"/>
      <c r="CT25" s="92"/>
      <c r="CU25" s="78" t="s">
        <v>14</v>
      </c>
      <c r="CV25" s="78"/>
      <c r="CW25" s="123" t="s">
        <v>13</v>
      </c>
      <c r="CX25" s="89"/>
      <c r="CY25" s="92">
        <v>0</v>
      </c>
      <c r="CZ25" s="92"/>
      <c r="DA25" s="92"/>
      <c r="DB25" s="92"/>
      <c r="DC25" s="92"/>
      <c r="DD25" s="92"/>
      <c r="DE25" s="92"/>
      <c r="DF25" s="92"/>
      <c r="DG25" s="92"/>
      <c r="DH25" s="78" t="s">
        <v>14</v>
      </c>
      <c r="DI25" s="229"/>
      <c r="DJ25" s="380">
        <v>0</v>
      </c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>
        <v>0</v>
      </c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>
        <f>AJ25+BI25-CM25</f>
        <v>10666</v>
      </c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89" t="s">
        <v>13</v>
      </c>
      <c r="EV25" s="89"/>
      <c r="EW25" s="92">
        <v>0</v>
      </c>
      <c r="EX25" s="92"/>
      <c r="EY25" s="92"/>
      <c r="EZ25" s="92"/>
      <c r="FA25" s="92"/>
      <c r="FB25" s="92"/>
      <c r="FC25" s="92"/>
      <c r="FD25" s="92"/>
      <c r="FE25" s="92"/>
      <c r="FF25" s="78" t="s">
        <v>14</v>
      </c>
      <c r="FG25" s="79"/>
    </row>
    <row r="26" spans="1:163" ht="6.75" customHeight="1">
      <c r="A26" s="8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/>
      <c r="AJ26" s="85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117"/>
      <c r="AV26" s="91"/>
      <c r="AW26" s="91"/>
      <c r="AX26" s="93"/>
      <c r="AY26" s="93"/>
      <c r="AZ26" s="93"/>
      <c r="BA26" s="93"/>
      <c r="BB26" s="93"/>
      <c r="BC26" s="93"/>
      <c r="BD26" s="93"/>
      <c r="BE26" s="93"/>
      <c r="BF26" s="93"/>
      <c r="BG26" s="80"/>
      <c r="BH26" s="80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91"/>
      <c r="CL26" s="91"/>
      <c r="CM26" s="93"/>
      <c r="CN26" s="93"/>
      <c r="CO26" s="93"/>
      <c r="CP26" s="93"/>
      <c r="CQ26" s="93"/>
      <c r="CR26" s="93"/>
      <c r="CS26" s="93"/>
      <c r="CT26" s="93"/>
      <c r="CU26" s="80"/>
      <c r="CV26" s="80"/>
      <c r="CW26" s="126"/>
      <c r="CX26" s="91"/>
      <c r="CY26" s="93"/>
      <c r="CZ26" s="93"/>
      <c r="DA26" s="93"/>
      <c r="DB26" s="93"/>
      <c r="DC26" s="93"/>
      <c r="DD26" s="93"/>
      <c r="DE26" s="93"/>
      <c r="DF26" s="93"/>
      <c r="DG26" s="93"/>
      <c r="DH26" s="80"/>
      <c r="DI26" s="231"/>
      <c r="DJ26" s="381"/>
      <c r="DK26" s="381"/>
      <c r="DL26" s="381"/>
      <c r="DM26" s="381"/>
      <c r="DN26" s="381"/>
      <c r="DO26" s="381"/>
      <c r="DP26" s="381"/>
      <c r="DQ26" s="381"/>
      <c r="DR26" s="381"/>
      <c r="DS26" s="381"/>
      <c r="DT26" s="381"/>
      <c r="DU26" s="381"/>
      <c r="DV26" s="381"/>
      <c r="DW26" s="381"/>
      <c r="DX26" s="381"/>
      <c r="DY26" s="381"/>
      <c r="DZ26" s="381"/>
      <c r="EA26" s="381"/>
      <c r="EB26" s="381"/>
      <c r="EC26" s="381"/>
      <c r="ED26" s="381"/>
      <c r="EE26" s="381"/>
      <c r="EF26" s="381"/>
      <c r="EG26" s="381"/>
      <c r="EH26" s="381"/>
      <c r="EI26" s="381"/>
      <c r="EJ26" s="381"/>
      <c r="EK26" s="381"/>
      <c r="EL26" s="381"/>
      <c r="EM26" s="381"/>
      <c r="EN26" s="381"/>
      <c r="EO26" s="381"/>
      <c r="EP26" s="381"/>
      <c r="EQ26" s="381"/>
      <c r="ER26" s="381"/>
      <c r="ES26" s="381"/>
      <c r="ET26" s="381"/>
      <c r="EU26" s="91"/>
      <c r="EV26" s="91"/>
      <c r="EW26" s="93"/>
      <c r="EX26" s="93"/>
      <c r="EY26" s="93"/>
      <c r="EZ26" s="93"/>
      <c r="FA26" s="93"/>
      <c r="FB26" s="93"/>
      <c r="FC26" s="93"/>
      <c r="FD26" s="93"/>
      <c r="FE26" s="93"/>
      <c r="FF26" s="80"/>
      <c r="FG26" s="81"/>
    </row>
    <row r="27" spans="1:163" ht="13.5" customHeight="1">
      <c r="A27" s="6"/>
      <c r="B27" s="397" t="s">
        <v>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8"/>
      <c r="W27" s="6"/>
      <c r="X27" s="12"/>
      <c r="Y27" s="12"/>
      <c r="Z27" s="12"/>
      <c r="AA27" s="12"/>
      <c r="AB27" s="11" t="s">
        <v>7</v>
      </c>
      <c r="AC27" s="100" t="s">
        <v>194</v>
      </c>
      <c r="AD27" s="100"/>
      <c r="AE27" s="100"/>
      <c r="AF27" s="10" t="s">
        <v>8</v>
      </c>
      <c r="AG27" s="10"/>
      <c r="AH27" s="10"/>
      <c r="AI27" s="17"/>
      <c r="AJ27" s="82">
        <v>0</v>
      </c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116"/>
      <c r="AV27" s="89" t="s">
        <v>13</v>
      </c>
      <c r="AW27" s="89"/>
      <c r="AX27" s="92">
        <v>0</v>
      </c>
      <c r="AY27" s="92"/>
      <c r="AZ27" s="92"/>
      <c r="BA27" s="92"/>
      <c r="BB27" s="92"/>
      <c r="BC27" s="92"/>
      <c r="BD27" s="92"/>
      <c r="BE27" s="92"/>
      <c r="BF27" s="92"/>
      <c r="BG27" s="78" t="s">
        <v>14</v>
      </c>
      <c r="BH27" s="78"/>
      <c r="BI27" s="380">
        <v>0</v>
      </c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>
        <v>0</v>
      </c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89" t="s">
        <v>13</v>
      </c>
      <c r="CL27" s="89"/>
      <c r="CM27" s="92">
        <v>0</v>
      </c>
      <c r="CN27" s="92"/>
      <c r="CO27" s="92"/>
      <c r="CP27" s="92"/>
      <c r="CQ27" s="92"/>
      <c r="CR27" s="92"/>
      <c r="CS27" s="92"/>
      <c r="CT27" s="92"/>
      <c r="CU27" s="78" t="s">
        <v>14</v>
      </c>
      <c r="CV27" s="78"/>
      <c r="CW27" s="123" t="s">
        <v>13</v>
      </c>
      <c r="CX27" s="89"/>
      <c r="CY27" s="92">
        <v>0</v>
      </c>
      <c r="CZ27" s="92"/>
      <c r="DA27" s="92"/>
      <c r="DB27" s="92"/>
      <c r="DC27" s="92"/>
      <c r="DD27" s="92"/>
      <c r="DE27" s="92"/>
      <c r="DF27" s="92"/>
      <c r="DG27" s="92"/>
      <c r="DH27" s="78" t="s">
        <v>14</v>
      </c>
      <c r="DI27" s="229"/>
      <c r="DJ27" s="380">
        <v>0</v>
      </c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>
        <v>0</v>
      </c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>
        <v>0</v>
      </c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89" t="s">
        <v>13</v>
      </c>
      <c r="EV27" s="89"/>
      <c r="EW27" s="92">
        <v>0</v>
      </c>
      <c r="EX27" s="92"/>
      <c r="EY27" s="92"/>
      <c r="EZ27" s="92"/>
      <c r="FA27" s="92"/>
      <c r="FB27" s="92"/>
      <c r="FC27" s="92"/>
      <c r="FD27" s="92"/>
      <c r="FE27" s="92"/>
      <c r="FF27" s="78" t="s">
        <v>14</v>
      </c>
      <c r="FG27" s="79"/>
    </row>
    <row r="28" spans="1:163" ht="2.25" customHeight="1">
      <c r="A28" s="7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400"/>
      <c r="W28" s="1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/>
      <c r="AJ28" s="85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117"/>
      <c r="AV28" s="91"/>
      <c r="AW28" s="91"/>
      <c r="AX28" s="93"/>
      <c r="AY28" s="93"/>
      <c r="AZ28" s="93"/>
      <c r="BA28" s="93"/>
      <c r="BB28" s="93"/>
      <c r="BC28" s="93"/>
      <c r="BD28" s="93"/>
      <c r="BE28" s="93"/>
      <c r="BF28" s="93"/>
      <c r="BG28" s="80"/>
      <c r="BH28" s="80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91"/>
      <c r="CL28" s="91"/>
      <c r="CM28" s="93"/>
      <c r="CN28" s="93"/>
      <c r="CO28" s="93"/>
      <c r="CP28" s="93"/>
      <c r="CQ28" s="93"/>
      <c r="CR28" s="93"/>
      <c r="CS28" s="93"/>
      <c r="CT28" s="93"/>
      <c r="CU28" s="80"/>
      <c r="CV28" s="80"/>
      <c r="CW28" s="126"/>
      <c r="CX28" s="91"/>
      <c r="CY28" s="93"/>
      <c r="CZ28" s="93"/>
      <c r="DA28" s="93"/>
      <c r="DB28" s="93"/>
      <c r="DC28" s="93"/>
      <c r="DD28" s="93"/>
      <c r="DE28" s="93"/>
      <c r="DF28" s="93"/>
      <c r="DG28" s="93"/>
      <c r="DH28" s="80"/>
      <c r="DI28" s="231"/>
      <c r="DJ28" s="381"/>
      <c r="DK28" s="381"/>
      <c r="DL28" s="381"/>
      <c r="DM28" s="381"/>
      <c r="DN28" s="381"/>
      <c r="DO28" s="381"/>
      <c r="DP28" s="381"/>
      <c r="DQ28" s="381"/>
      <c r="DR28" s="381"/>
      <c r="DS28" s="381"/>
      <c r="DT28" s="381"/>
      <c r="DU28" s="381"/>
      <c r="DV28" s="381"/>
      <c r="DW28" s="381"/>
      <c r="DX28" s="381"/>
      <c r="DY28" s="381"/>
      <c r="DZ28" s="381"/>
      <c r="EA28" s="381"/>
      <c r="EB28" s="381"/>
      <c r="EC28" s="381"/>
      <c r="ED28" s="381"/>
      <c r="EE28" s="381"/>
      <c r="EF28" s="381"/>
      <c r="EG28" s="381"/>
      <c r="EH28" s="381"/>
      <c r="EI28" s="381"/>
      <c r="EJ28" s="381"/>
      <c r="EK28" s="381"/>
      <c r="EL28" s="381"/>
      <c r="EM28" s="381"/>
      <c r="EN28" s="381"/>
      <c r="EO28" s="381"/>
      <c r="EP28" s="381"/>
      <c r="EQ28" s="381"/>
      <c r="ER28" s="381"/>
      <c r="ES28" s="381"/>
      <c r="ET28" s="381"/>
      <c r="EU28" s="91"/>
      <c r="EV28" s="91"/>
      <c r="EW28" s="93"/>
      <c r="EX28" s="93"/>
      <c r="EY28" s="93"/>
      <c r="EZ28" s="93"/>
      <c r="FA28" s="93"/>
      <c r="FB28" s="93"/>
      <c r="FC28" s="93"/>
      <c r="FD28" s="93"/>
      <c r="FE28" s="93"/>
      <c r="FF28" s="80"/>
      <c r="FG28" s="81"/>
    </row>
    <row r="29" spans="1:163" ht="14.25" customHeight="1">
      <c r="A29" s="7"/>
      <c r="B29" s="401" t="s">
        <v>117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2"/>
      <c r="W29" s="6"/>
      <c r="X29" s="12"/>
      <c r="Y29" s="12"/>
      <c r="Z29" s="12"/>
      <c r="AA29" s="12"/>
      <c r="AB29" s="11" t="s">
        <v>7</v>
      </c>
      <c r="AC29" s="100" t="s">
        <v>195</v>
      </c>
      <c r="AD29" s="100"/>
      <c r="AE29" s="100"/>
      <c r="AF29" s="10" t="s">
        <v>10</v>
      </c>
      <c r="AG29" s="10"/>
      <c r="AH29" s="10"/>
      <c r="AI29" s="17"/>
      <c r="AJ29" s="82">
        <v>0</v>
      </c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116"/>
      <c r="AV29" s="89" t="s">
        <v>13</v>
      </c>
      <c r="AW29" s="89"/>
      <c r="AX29" s="92">
        <v>0</v>
      </c>
      <c r="AY29" s="92"/>
      <c r="AZ29" s="92"/>
      <c r="BA29" s="92"/>
      <c r="BB29" s="92"/>
      <c r="BC29" s="92"/>
      <c r="BD29" s="92"/>
      <c r="BE29" s="92"/>
      <c r="BF29" s="92"/>
      <c r="BG29" s="78" t="s">
        <v>14</v>
      </c>
      <c r="BH29" s="78"/>
      <c r="BI29" s="380">
        <v>0</v>
      </c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>
        <v>0</v>
      </c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89" t="s">
        <v>13</v>
      </c>
      <c r="CL29" s="89"/>
      <c r="CM29" s="92">
        <v>0</v>
      </c>
      <c r="CN29" s="92"/>
      <c r="CO29" s="92"/>
      <c r="CP29" s="92"/>
      <c r="CQ29" s="92"/>
      <c r="CR29" s="92"/>
      <c r="CS29" s="92"/>
      <c r="CT29" s="92"/>
      <c r="CU29" s="78" t="s">
        <v>14</v>
      </c>
      <c r="CV29" s="78"/>
      <c r="CW29" s="123" t="s">
        <v>13</v>
      </c>
      <c r="CX29" s="89"/>
      <c r="CY29" s="92">
        <v>0</v>
      </c>
      <c r="CZ29" s="92"/>
      <c r="DA29" s="92"/>
      <c r="DB29" s="92"/>
      <c r="DC29" s="92"/>
      <c r="DD29" s="92"/>
      <c r="DE29" s="92"/>
      <c r="DF29" s="92"/>
      <c r="DG29" s="92"/>
      <c r="DH29" s="78" t="s">
        <v>14</v>
      </c>
      <c r="DI29" s="229"/>
      <c r="DJ29" s="380">
        <v>0</v>
      </c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>
        <v>0</v>
      </c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>
        <v>0</v>
      </c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89" t="s">
        <v>13</v>
      </c>
      <c r="EV29" s="89"/>
      <c r="EW29" s="92">
        <v>0</v>
      </c>
      <c r="EX29" s="92"/>
      <c r="EY29" s="92"/>
      <c r="EZ29" s="92"/>
      <c r="FA29" s="92"/>
      <c r="FB29" s="92"/>
      <c r="FC29" s="92"/>
      <c r="FD29" s="92"/>
      <c r="FE29" s="92"/>
      <c r="FF29" s="78" t="s">
        <v>14</v>
      </c>
      <c r="FG29" s="79"/>
    </row>
    <row r="30" spans="1:163" ht="3.75" customHeight="1">
      <c r="A30" s="8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4"/>
      <c r="W30" s="1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/>
      <c r="AJ30" s="85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117"/>
      <c r="AV30" s="91"/>
      <c r="AW30" s="91"/>
      <c r="AX30" s="93"/>
      <c r="AY30" s="93"/>
      <c r="AZ30" s="93"/>
      <c r="BA30" s="93"/>
      <c r="BB30" s="93"/>
      <c r="BC30" s="93"/>
      <c r="BD30" s="93"/>
      <c r="BE30" s="93"/>
      <c r="BF30" s="93"/>
      <c r="BG30" s="80"/>
      <c r="BH30" s="80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91"/>
      <c r="CL30" s="91"/>
      <c r="CM30" s="93"/>
      <c r="CN30" s="93"/>
      <c r="CO30" s="93"/>
      <c r="CP30" s="93"/>
      <c r="CQ30" s="93"/>
      <c r="CR30" s="93"/>
      <c r="CS30" s="93"/>
      <c r="CT30" s="93"/>
      <c r="CU30" s="80"/>
      <c r="CV30" s="80"/>
      <c r="CW30" s="126"/>
      <c r="CX30" s="91"/>
      <c r="CY30" s="93"/>
      <c r="CZ30" s="93"/>
      <c r="DA30" s="93"/>
      <c r="DB30" s="93"/>
      <c r="DC30" s="93"/>
      <c r="DD30" s="93"/>
      <c r="DE30" s="93"/>
      <c r="DF30" s="93"/>
      <c r="DG30" s="93"/>
      <c r="DH30" s="80"/>
      <c r="DI30" s="231"/>
      <c r="DJ30" s="381"/>
      <c r="DK30" s="381"/>
      <c r="DL30" s="381"/>
      <c r="DM30" s="381"/>
      <c r="DN30" s="381"/>
      <c r="DO30" s="381"/>
      <c r="DP30" s="381"/>
      <c r="DQ30" s="381"/>
      <c r="DR30" s="381"/>
      <c r="DS30" s="381"/>
      <c r="DT30" s="381"/>
      <c r="DU30" s="381"/>
      <c r="DV30" s="381"/>
      <c r="DW30" s="381"/>
      <c r="DX30" s="381"/>
      <c r="DY30" s="381"/>
      <c r="DZ30" s="381"/>
      <c r="EA30" s="381"/>
      <c r="EB30" s="381"/>
      <c r="EC30" s="381"/>
      <c r="ED30" s="381"/>
      <c r="EE30" s="381"/>
      <c r="EF30" s="381"/>
      <c r="EG30" s="381"/>
      <c r="EH30" s="381"/>
      <c r="EI30" s="381"/>
      <c r="EJ30" s="381"/>
      <c r="EK30" s="381"/>
      <c r="EL30" s="381"/>
      <c r="EM30" s="381"/>
      <c r="EN30" s="381"/>
      <c r="EO30" s="381"/>
      <c r="EP30" s="381"/>
      <c r="EQ30" s="381"/>
      <c r="ER30" s="381"/>
      <c r="ES30" s="381"/>
      <c r="ET30" s="381"/>
      <c r="EU30" s="91"/>
      <c r="EV30" s="91"/>
      <c r="EW30" s="93"/>
      <c r="EX30" s="93"/>
      <c r="EY30" s="93"/>
      <c r="EZ30" s="93"/>
      <c r="FA30" s="93"/>
      <c r="FB30" s="93"/>
      <c r="FC30" s="93"/>
      <c r="FD30" s="93"/>
      <c r="FE30" s="93"/>
      <c r="FF30" s="80"/>
      <c r="FG30" s="81"/>
    </row>
    <row r="31" spans="1:163" ht="12.75" customHeight="1">
      <c r="A31" s="6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2"/>
      <c r="W31" s="6"/>
      <c r="X31" s="12"/>
      <c r="Y31" s="12"/>
      <c r="Z31" s="12"/>
      <c r="AA31" s="12"/>
      <c r="AB31" s="11" t="s">
        <v>7</v>
      </c>
      <c r="AC31" s="100" t="s">
        <v>194</v>
      </c>
      <c r="AD31" s="100"/>
      <c r="AE31" s="100"/>
      <c r="AF31" s="10" t="s">
        <v>8</v>
      </c>
      <c r="AG31" s="10"/>
      <c r="AH31" s="10"/>
      <c r="AI31" s="17"/>
      <c r="AJ31" s="82">
        <v>0</v>
      </c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116"/>
      <c r="AV31" s="89" t="s">
        <v>13</v>
      </c>
      <c r="AW31" s="89"/>
      <c r="AX31" s="92">
        <v>0</v>
      </c>
      <c r="AY31" s="92"/>
      <c r="AZ31" s="92"/>
      <c r="BA31" s="92"/>
      <c r="BB31" s="92"/>
      <c r="BC31" s="92"/>
      <c r="BD31" s="92"/>
      <c r="BE31" s="92"/>
      <c r="BF31" s="92"/>
      <c r="BG31" s="78" t="s">
        <v>14</v>
      </c>
      <c r="BH31" s="78"/>
      <c r="BI31" s="380">
        <v>0</v>
      </c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>
        <v>0</v>
      </c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89" t="s">
        <v>13</v>
      </c>
      <c r="CL31" s="89"/>
      <c r="CM31" s="92">
        <v>0</v>
      </c>
      <c r="CN31" s="92"/>
      <c r="CO31" s="92"/>
      <c r="CP31" s="92"/>
      <c r="CQ31" s="92"/>
      <c r="CR31" s="92"/>
      <c r="CS31" s="92"/>
      <c r="CT31" s="92"/>
      <c r="CU31" s="78" t="s">
        <v>14</v>
      </c>
      <c r="CV31" s="78"/>
      <c r="CW31" s="123" t="s">
        <v>13</v>
      </c>
      <c r="CX31" s="89"/>
      <c r="CY31" s="92">
        <v>0</v>
      </c>
      <c r="CZ31" s="92"/>
      <c r="DA31" s="92"/>
      <c r="DB31" s="92"/>
      <c r="DC31" s="92"/>
      <c r="DD31" s="92"/>
      <c r="DE31" s="92"/>
      <c r="DF31" s="92"/>
      <c r="DG31" s="92"/>
      <c r="DH31" s="78" t="s">
        <v>14</v>
      </c>
      <c r="DI31" s="229"/>
      <c r="DJ31" s="380">
        <v>0</v>
      </c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>
        <v>0</v>
      </c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>
        <v>0</v>
      </c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89" t="s">
        <v>13</v>
      </c>
      <c r="EV31" s="89"/>
      <c r="EW31" s="92">
        <v>0</v>
      </c>
      <c r="EX31" s="92"/>
      <c r="EY31" s="92"/>
      <c r="EZ31" s="92"/>
      <c r="FA31" s="92"/>
      <c r="FB31" s="92"/>
      <c r="FC31" s="92"/>
      <c r="FD31" s="92"/>
      <c r="FE31" s="92"/>
      <c r="FF31" s="78" t="s">
        <v>14</v>
      </c>
      <c r="FG31" s="79"/>
    </row>
    <row r="32" spans="1:163" ht="2.25" customHeight="1">
      <c r="A32" s="7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1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85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117"/>
      <c r="AV32" s="91"/>
      <c r="AW32" s="91"/>
      <c r="AX32" s="93"/>
      <c r="AY32" s="93"/>
      <c r="AZ32" s="93"/>
      <c r="BA32" s="93"/>
      <c r="BB32" s="93"/>
      <c r="BC32" s="93"/>
      <c r="BD32" s="93"/>
      <c r="BE32" s="93"/>
      <c r="BF32" s="93"/>
      <c r="BG32" s="80"/>
      <c r="BH32" s="80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91"/>
      <c r="CL32" s="91"/>
      <c r="CM32" s="93"/>
      <c r="CN32" s="93"/>
      <c r="CO32" s="93"/>
      <c r="CP32" s="93"/>
      <c r="CQ32" s="93"/>
      <c r="CR32" s="93"/>
      <c r="CS32" s="93"/>
      <c r="CT32" s="93"/>
      <c r="CU32" s="80"/>
      <c r="CV32" s="80"/>
      <c r="CW32" s="126"/>
      <c r="CX32" s="91"/>
      <c r="CY32" s="93"/>
      <c r="CZ32" s="93"/>
      <c r="DA32" s="93"/>
      <c r="DB32" s="93"/>
      <c r="DC32" s="93"/>
      <c r="DD32" s="93"/>
      <c r="DE32" s="93"/>
      <c r="DF32" s="93"/>
      <c r="DG32" s="93"/>
      <c r="DH32" s="80"/>
      <c r="DI32" s="231"/>
      <c r="DJ32" s="381"/>
      <c r="DK32" s="381"/>
      <c r="DL32" s="381"/>
      <c r="DM32" s="381"/>
      <c r="DN32" s="381"/>
      <c r="DO32" s="381"/>
      <c r="DP32" s="381"/>
      <c r="DQ32" s="381"/>
      <c r="DR32" s="381"/>
      <c r="DS32" s="381"/>
      <c r="DT32" s="381"/>
      <c r="DU32" s="381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91"/>
      <c r="EV32" s="91"/>
      <c r="EW32" s="93"/>
      <c r="EX32" s="93"/>
      <c r="EY32" s="93"/>
      <c r="EZ32" s="93"/>
      <c r="FA32" s="93"/>
      <c r="FB32" s="93"/>
      <c r="FC32" s="93"/>
      <c r="FD32" s="93"/>
      <c r="FE32" s="93"/>
      <c r="FF32" s="80"/>
      <c r="FG32" s="81"/>
    </row>
    <row r="33" spans="1:163" ht="14.25" customHeight="1">
      <c r="A33" s="7"/>
      <c r="B33" s="401" t="s">
        <v>117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2"/>
      <c r="W33" s="6"/>
      <c r="X33" s="12"/>
      <c r="Y33" s="12"/>
      <c r="Z33" s="12"/>
      <c r="AA33" s="12"/>
      <c r="AB33" s="11" t="s">
        <v>7</v>
      </c>
      <c r="AC33" s="100" t="s">
        <v>195</v>
      </c>
      <c r="AD33" s="100"/>
      <c r="AE33" s="100"/>
      <c r="AF33" s="10" t="s">
        <v>10</v>
      </c>
      <c r="AG33" s="10"/>
      <c r="AH33" s="10"/>
      <c r="AI33" s="17"/>
      <c r="AJ33" s="82">
        <v>0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116"/>
      <c r="AV33" s="89" t="s">
        <v>13</v>
      </c>
      <c r="AW33" s="89"/>
      <c r="AX33" s="92">
        <v>0</v>
      </c>
      <c r="AY33" s="92"/>
      <c r="AZ33" s="92"/>
      <c r="BA33" s="92"/>
      <c r="BB33" s="92"/>
      <c r="BC33" s="92"/>
      <c r="BD33" s="92"/>
      <c r="BE33" s="92"/>
      <c r="BF33" s="92"/>
      <c r="BG33" s="78" t="s">
        <v>14</v>
      </c>
      <c r="BH33" s="78"/>
      <c r="BI33" s="380">
        <v>0</v>
      </c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>
        <v>0</v>
      </c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89" t="s">
        <v>13</v>
      </c>
      <c r="CL33" s="89"/>
      <c r="CM33" s="92">
        <v>0</v>
      </c>
      <c r="CN33" s="92"/>
      <c r="CO33" s="92"/>
      <c r="CP33" s="92"/>
      <c r="CQ33" s="92"/>
      <c r="CR33" s="92"/>
      <c r="CS33" s="92"/>
      <c r="CT33" s="92"/>
      <c r="CU33" s="78" t="s">
        <v>14</v>
      </c>
      <c r="CV33" s="78"/>
      <c r="CW33" s="123" t="s">
        <v>13</v>
      </c>
      <c r="CX33" s="89"/>
      <c r="CY33" s="92">
        <v>0</v>
      </c>
      <c r="CZ33" s="92"/>
      <c r="DA33" s="92"/>
      <c r="DB33" s="92"/>
      <c r="DC33" s="92"/>
      <c r="DD33" s="92"/>
      <c r="DE33" s="92"/>
      <c r="DF33" s="92"/>
      <c r="DG33" s="92"/>
      <c r="DH33" s="78" t="s">
        <v>14</v>
      </c>
      <c r="DI33" s="229"/>
      <c r="DJ33" s="380">
        <v>0</v>
      </c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>
        <v>0</v>
      </c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>
        <v>0</v>
      </c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89" t="s">
        <v>13</v>
      </c>
      <c r="EV33" s="89"/>
      <c r="EW33" s="92">
        <v>0</v>
      </c>
      <c r="EX33" s="92"/>
      <c r="EY33" s="92"/>
      <c r="EZ33" s="92"/>
      <c r="FA33" s="92"/>
      <c r="FB33" s="92"/>
      <c r="FC33" s="92"/>
      <c r="FD33" s="92"/>
      <c r="FE33" s="92"/>
      <c r="FF33" s="78" t="s">
        <v>14</v>
      </c>
      <c r="FG33" s="79"/>
    </row>
    <row r="34" spans="1:163" ht="3" customHeight="1">
      <c r="A34" s="8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4"/>
      <c r="W34" s="13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85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117"/>
      <c r="AV34" s="91"/>
      <c r="AW34" s="91"/>
      <c r="AX34" s="93"/>
      <c r="AY34" s="93"/>
      <c r="AZ34" s="93"/>
      <c r="BA34" s="93"/>
      <c r="BB34" s="93"/>
      <c r="BC34" s="93"/>
      <c r="BD34" s="93"/>
      <c r="BE34" s="93"/>
      <c r="BF34" s="93"/>
      <c r="BG34" s="80"/>
      <c r="BH34" s="80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91"/>
      <c r="CL34" s="91"/>
      <c r="CM34" s="93"/>
      <c r="CN34" s="93"/>
      <c r="CO34" s="93"/>
      <c r="CP34" s="93"/>
      <c r="CQ34" s="93"/>
      <c r="CR34" s="93"/>
      <c r="CS34" s="93"/>
      <c r="CT34" s="93"/>
      <c r="CU34" s="80"/>
      <c r="CV34" s="80"/>
      <c r="CW34" s="126"/>
      <c r="CX34" s="91"/>
      <c r="CY34" s="93"/>
      <c r="CZ34" s="93"/>
      <c r="DA34" s="93"/>
      <c r="DB34" s="93"/>
      <c r="DC34" s="93"/>
      <c r="DD34" s="93"/>
      <c r="DE34" s="93"/>
      <c r="DF34" s="93"/>
      <c r="DG34" s="93"/>
      <c r="DH34" s="80"/>
      <c r="DI34" s="231"/>
      <c r="DJ34" s="381"/>
      <c r="DK34" s="381"/>
      <c r="DL34" s="381"/>
      <c r="DM34" s="381"/>
      <c r="DN34" s="381"/>
      <c r="DO34" s="381"/>
      <c r="DP34" s="381"/>
      <c r="DQ34" s="381"/>
      <c r="DR34" s="381"/>
      <c r="DS34" s="381"/>
      <c r="DT34" s="381"/>
      <c r="DU34" s="381"/>
      <c r="DV34" s="381"/>
      <c r="DW34" s="381"/>
      <c r="DX34" s="381"/>
      <c r="DY34" s="381"/>
      <c r="DZ34" s="381"/>
      <c r="EA34" s="381"/>
      <c r="EB34" s="381"/>
      <c r="EC34" s="381"/>
      <c r="ED34" s="381"/>
      <c r="EE34" s="381"/>
      <c r="EF34" s="381"/>
      <c r="EG34" s="381"/>
      <c r="EH34" s="381"/>
      <c r="EI34" s="381"/>
      <c r="EJ34" s="381"/>
      <c r="EK34" s="381"/>
      <c r="EL34" s="381"/>
      <c r="EM34" s="381"/>
      <c r="EN34" s="381"/>
      <c r="EO34" s="381"/>
      <c r="EP34" s="381"/>
      <c r="EQ34" s="381"/>
      <c r="ER34" s="381"/>
      <c r="ES34" s="381"/>
      <c r="ET34" s="381"/>
      <c r="EU34" s="91"/>
      <c r="EV34" s="91"/>
      <c r="EW34" s="93"/>
      <c r="EX34" s="93"/>
      <c r="EY34" s="93"/>
      <c r="EZ34" s="93"/>
      <c r="FA34" s="93"/>
      <c r="FB34" s="93"/>
      <c r="FC34" s="93"/>
      <c r="FD34" s="93"/>
      <c r="FE34" s="93"/>
      <c r="FF34" s="80"/>
      <c r="FG34" s="81"/>
    </row>
    <row r="35" spans="1:163" s="22" customFormat="1" ht="13.5" customHeight="1">
      <c r="A35" s="34"/>
      <c r="B35" s="109" t="s">
        <v>5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252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4"/>
      <c r="AJ35" s="82">
        <v>0</v>
      </c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116"/>
      <c r="AV35" s="83">
        <v>0</v>
      </c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380">
        <v>0</v>
      </c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>
        <v>0</v>
      </c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83">
        <v>0</v>
      </c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247">
        <v>0</v>
      </c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116"/>
      <c r="DJ35" s="380">
        <v>0</v>
      </c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>
        <v>0</v>
      </c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>
        <v>0</v>
      </c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83">
        <v>0</v>
      </c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4"/>
    </row>
    <row r="36" spans="1:163" ht="13.5" customHeight="1">
      <c r="A36" s="6"/>
      <c r="B36" s="262" t="s">
        <v>121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443"/>
      <c r="W36" s="6"/>
      <c r="X36" s="12"/>
      <c r="Y36" s="12"/>
      <c r="Z36" s="12"/>
      <c r="AA36" s="12"/>
      <c r="AB36" s="11" t="s">
        <v>7</v>
      </c>
      <c r="AC36" s="100" t="s">
        <v>194</v>
      </c>
      <c r="AD36" s="100"/>
      <c r="AE36" s="100"/>
      <c r="AF36" s="10" t="s">
        <v>8</v>
      </c>
      <c r="AG36" s="10"/>
      <c r="AH36" s="10"/>
      <c r="AI36" s="17"/>
      <c r="AJ36" s="82">
        <f>AJ10+AJ23</f>
        <v>10666</v>
      </c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116"/>
      <c r="AV36" s="89" t="s">
        <v>13</v>
      </c>
      <c r="AW36" s="89"/>
      <c r="AX36" s="92">
        <v>0</v>
      </c>
      <c r="AY36" s="92"/>
      <c r="AZ36" s="92"/>
      <c r="BA36" s="92"/>
      <c r="BB36" s="92"/>
      <c r="BC36" s="92"/>
      <c r="BD36" s="92"/>
      <c r="BE36" s="92"/>
      <c r="BF36" s="92"/>
      <c r="BG36" s="78" t="s">
        <v>14</v>
      </c>
      <c r="BH36" s="78"/>
      <c r="BI36" s="380">
        <f>BI10+BI23</f>
        <v>457560</v>
      </c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>
        <v>0</v>
      </c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89" t="s">
        <v>13</v>
      </c>
      <c r="CL36" s="89"/>
      <c r="CM36" s="92">
        <f>CM10+CM23</f>
        <v>459421</v>
      </c>
      <c r="CN36" s="92"/>
      <c r="CO36" s="92"/>
      <c r="CP36" s="92"/>
      <c r="CQ36" s="92"/>
      <c r="CR36" s="92"/>
      <c r="CS36" s="92"/>
      <c r="CT36" s="92"/>
      <c r="CU36" s="78" t="s">
        <v>14</v>
      </c>
      <c r="CV36" s="78"/>
      <c r="CW36" s="123" t="s">
        <v>13</v>
      </c>
      <c r="CX36" s="89"/>
      <c r="CY36" s="92">
        <v>0</v>
      </c>
      <c r="CZ36" s="92"/>
      <c r="DA36" s="92"/>
      <c r="DB36" s="92"/>
      <c r="DC36" s="92"/>
      <c r="DD36" s="92"/>
      <c r="DE36" s="92"/>
      <c r="DF36" s="92"/>
      <c r="DG36" s="92"/>
      <c r="DH36" s="78" t="s">
        <v>14</v>
      </c>
      <c r="DI36" s="229"/>
      <c r="DJ36" s="380">
        <v>0</v>
      </c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 t="s">
        <v>101</v>
      </c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>
        <f>EI10+EI23</f>
        <v>8805</v>
      </c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89" t="s">
        <v>13</v>
      </c>
      <c r="EV36" s="89"/>
      <c r="EW36" s="92">
        <v>0</v>
      </c>
      <c r="EX36" s="92"/>
      <c r="EY36" s="92"/>
      <c r="EZ36" s="92"/>
      <c r="FA36" s="92"/>
      <c r="FB36" s="92"/>
      <c r="FC36" s="92"/>
      <c r="FD36" s="92"/>
      <c r="FE36" s="92"/>
      <c r="FF36" s="78" t="s">
        <v>14</v>
      </c>
      <c r="FG36" s="79"/>
    </row>
    <row r="37" spans="1:163" ht="2.25" customHeight="1">
      <c r="A37" s="7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444"/>
      <c r="W37" s="13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/>
      <c r="AJ37" s="85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117"/>
      <c r="AV37" s="91"/>
      <c r="AW37" s="91"/>
      <c r="AX37" s="93"/>
      <c r="AY37" s="93"/>
      <c r="AZ37" s="93"/>
      <c r="BA37" s="93"/>
      <c r="BB37" s="93"/>
      <c r="BC37" s="93"/>
      <c r="BD37" s="93"/>
      <c r="BE37" s="93"/>
      <c r="BF37" s="93"/>
      <c r="BG37" s="80"/>
      <c r="BH37" s="80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91"/>
      <c r="CL37" s="91"/>
      <c r="CM37" s="93"/>
      <c r="CN37" s="93"/>
      <c r="CO37" s="93"/>
      <c r="CP37" s="93"/>
      <c r="CQ37" s="93"/>
      <c r="CR37" s="93"/>
      <c r="CS37" s="93"/>
      <c r="CT37" s="93"/>
      <c r="CU37" s="80"/>
      <c r="CV37" s="80"/>
      <c r="CW37" s="126"/>
      <c r="CX37" s="91"/>
      <c r="CY37" s="93"/>
      <c r="CZ37" s="93"/>
      <c r="DA37" s="93"/>
      <c r="DB37" s="93"/>
      <c r="DC37" s="93"/>
      <c r="DD37" s="93"/>
      <c r="DE37" s="93"/>
      <c r="DF37" s="93"/>
      <c r="DG37" s="93"/>
      <c r="DH37" s="80"/>
      <c r="DI37" s="231"/>
      <c r="DJ37" s="381"/>
      <c r="DK37" s="381"/>
      <c r="DL37" s="381"/>
      <c r="DM37" s="381"/>
      <c r="DN37" s="381"/>
      <c r="DO37" s="381"/>
      <c r="DP37" s="381"/>
      <c r="DQ37" s="381"/>
      <c r="DR37" s="381"/>
      <c r="DS37" s="381"/>
      <c r="DT37" s="381"/>
      <c r="DU37" s="381"/>
      <c r="DV37" s="381"/>
      <c r="DW37" s="381"/>
      <c r="DX37" s="381"/>
      <c r="DY37" s="381"/>
      <c r="DZ37" s="381"/>
      <c r="EA37" s="381"/>
      <c r="EB37" s="381"/>
      <c r="EC37" s="381"/>
      <c r="ED37" s="381"/>
      <c r="EE37" s="381"/>
      <c r="EF37" s="381"/>
      <c r="EG37" s="381"/>
      <c r="EH37" s="381"/>
      <c r="EI37" s="381"/>
      <c r="EJ37" s="381"/>
      <c r="EK37" s="381"/>
      <c r="EL37" s="381"/>
      <c r="EM37" s="381"/>
      <c r="EN37" s="381"/>
      <c r="EO37" s="381"/>
      <c r="EP37" s="381"/>
      <c r="EQ37" s="381"/>
      <c r="ER37" s="381"/>
      <c r="ES37" s="381"/>
      <c r="ET37" s="381"/>
      <c r="EU37" s="91"/>
      <c r="EV37" s="91"/>
      <c r="EW37" s="93"/>
      <c r="EX37" s="93"/>
      <c r="EY37" s="93"/>
      <c r="EZ37" s="93"/>
      <c r="FA37" s="93"/>
      <c r="FB37" s="93"/>
      <c r="FC37" s="93"/>
      <c r="FD37" s="93"/>
      <c r="FE37" s="93"/>
      <c r="FF37" s="80"/>
      <c r="FG37" s="81"/>
    </row>
    <row r="38" spans="1:163" ht="14.25" customHeight="1">
      <c r="A38" s="7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444"/>
      <c r="W38" s="6"/>
      <c r="X38" s="12"/>
      <c r="Y38" s="12"/>
      <c r="Z38" s="12"/>
      <c r="AA38" s="12"/>
      <c r="AB38" s="11" t="s">
        <v>7</v>
      </c>
      <c r="AC38" s="100" t="s">
        <v>195</v>
      </c>
      <c r="AD38" s="100"/>
      <c r="AE38" s="100"/>
      <c r="AF38" s="10" t="s">
        <v>10</v>
      </c>
      <c r="AG38" s="10"/>
      <c r="AH38" s="10"/>
      <c r="AI38" s="17"/>
      <c r="AJ38" s="82">
        <f>AJ12+AJ25</f>
        <v>7630</v>
      </c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116"/>
      <c r="AV38" s="89" t="s">
        <v>13</v>
      </c>
      <c r="AW38" s="89"/>
      <c r="AX38" s="92">
        <v>0</v>
      </c>
      <c r="AY38" s="92"/>
      <c r="AZ38" s="92"/>
      <c r="BA38" s="92"/>
      <c r="BB38" s="92"/>
      <c r="BC38" s="92"/>
      <c r="BD38" s="92"/>
      <c r="BE38" s="92"/>
      <c r="BF38" s="92"/>
      <c r="BG38" s="78" t="s">
        <v>14</v>
      </c>
      <c r="BH38" s="78"/>
      <c r="BI38" s="380">
        <f>BI12+BI25</f>
        <v>10224</v>
      </c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>
        <v>0</v>
      </c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89" t="s">
        <v>13</v>
      </c>
      <c r="CL38" s="89"/>
      <c r="CM38" s="92">
        <f>CM12+CM25</f>
        <v>7188</v>
      </c>
      <c r="CN38" s="92"/>
      <c r="CO38" s="92"/>
      <c r="CP38" s="92"/>
      <c r="CQ38" s="92"/>
      <c r="CR38" s="92"/>
      <c r="CS38" s="92"/>
      <c r="CT38" s="92"/>
      <c r="CU38" s="78" t="s">
        <v>14</v>
      </c>
      <c r="CV38" s="78"/>
      <c r="CW38" s="123" t="s">
        <v>13</v>
      </c>
      <c r="CX38" s="89"/>
      <c r="CY38" s="92">
        <v>0</v>
      </c>
      <c r="CZ38" s="92"/>
      <c r="DA38" s="92"/>
      <c r="DB38" s="92"/>
      <c r="DC38" s="92"/>
      <c r="DD38" s="92"/>
      <c r="DE38" s="92"/>
      <c r="DF38" s="92"/>
      <c r="DG38" s="92"/>
      <c r="DH38" s="78" t="s">
        <v>14</v>
      </c>
      <c r="DI38" s="229"/>
      <c r="DJ38" s="380">
        <v>0</v>
      </c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 t="s">
        <v>101</v>
      </c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>
        <f>EI25+EI12</f>
        <v>10666</v>
      </c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89" t="s">
        <v>13</v>
      </c>
      <c r="EV38" s="89"/>
      <c r="EW38" s="92">
        <v>0</v>
      </c>
      <c r="EX38" s="92"/>
      <c r="EY38" s="92"/>
      <c r="EZ38" s="92"/>
      <c r="FA38" s="92"/>
      <c r="FB38" s="92"/>
      <c r="FC38" s="92"/>
      <c r="FD38" s="92"/>
      <c r="FE38" s="92"/>
      <c r="FF38" s="78" t="s">
        <v>14</v>
      </c>
      <c r="FG38" s="79"/>
    </row>
    <row r="39" spans="1:163" ht="3" customHeight="1" thickBot="1">
      <c r="A39" s="8"/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6"/>
      <c r="W39" s="13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/>
      <c r="AJ39" s="418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6"/>
      <c r="AV39" s="419"/>
      <c r="AW39" s="419"/>
      <c r="AX39" s="420"/>
      <c r="AY39" s="420"/>
      <c r="AZ39" s="420"/>
      <c r="BA39" s="420"/>
      <c r="BB39" s="420"/>
      <c r="BC39" s="420"/>
      <c r="BD39" s="420"/>
      <c r="BE39" s="420"/>
      <c r="BF39" s="420"/>
      <c r="BG39" s="421"/>
      <c r="BH39" s="421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19"/>
      <c r="CL39" s="419"/>
      <c r="CM39" s="420"/>
      <c r="CN39" s="420"/>
      <c r="CO39" s="420"/>
      <c r="CP39" s="420"/>
      <c r="CQ39" s="420"/>
      <c r="CR39" s="420"/>
      <c r="CS39" s="420"/>
      <c r="CT39" s="420"/>
      <c r="CU39" s="421"/>
      <c r="CV39" s="421"/>
      <c r="CW39" s="436"/>
      <c r="CX39" s="419"/>
      <c r="CY39" s="420"/>
      <c r="CZ39" s="420"/>
      <c r="DA39" s="420"/>
      <c r="DB39" s="420"/>
      <c r="DC39" s="420"/>
      <c r="DD39" s="420"/>
      <c r="DE39" s="420"/>
      <c r="DF39" s="420"/>
      <c r="DG39" s="420"/>
      <c r="DH39" s="421"/>
      <c r="DI39" s="437"/>
      <c r="DJ39" s="435"/>
      <c r="DK39" s="435"/>
      <c r="DL39" s="435"/>
      <c r="DM39" s="435"/>
      <c r="DN39" s="435"/>
      <c r="DO39" s="435"/>
      <c r="DP39" s="435"/>
      <c r="DQ39" s="435"/>
      <c r="DR39" s="435"/>
      <c r="DS39" s="435"/>
      <c r="DT39" s="435"/>
      <c r="DU39" s="435"/>
      <c r="DV39" s="435"/>
      <c r="DW39" s="435"/>
      <c r="DX39" s="435"/>
      <c r="DY39" s="435"/>
      <c r="DZ39" s="435"/>
      <c r="EA39" s="435"/>
      <c r="EB39" s="435"/>
      <c r="EC39" s="435"/>
      <c r="ED39" s="435"/>
      <c r="EE39" s="435"/>
      <c r="EF39" s="435"/>
      <c r="EG39" s="435"/>
      <c r="EH39" s="435"/>
      <c r="EI39" s="435"/>
      <c r="EJ39" s="435"/>
      <c r="EK39" s="435"/>
      <c r="EL39" s="435"/>
      <c r="EM39" s="435"/>
      <c r="EN39" s="435"/>
      <c r="EO39" s="435"/>
      <c r="EP39" s="435"/>
      <c r="EQ39" s="435"/>
      <c r="ER39" s="435"/>
      <c r="ES39" s="435"/>
      <c r="ET39" s="435"/>
      <c r="EU39" s="419"/>
      <c r="EV39" s="419"/>
      <c r="EW39" s="420"/>
      <c r="EX39" s="420"/>
      <c r="EY39" s="420"/>
      <c r="EZ39" s="420"/>
      <c r="FA39" s="420"/>
      <c r="FB39" s="420"/>
      <c r="FC39" s="420"/>
      <c r="FD39" s="420"/>
      <c r="FE39" s="420"/>
      <c r="FF39" s="421"/>
      <c r="FG39" s="434"/>
    </row>
    <row r="40" s="22" customFormat="1" ht="14.25" customHeight="1">
      <c r="FG40" s="23" t="s">
        <v>122</v>
      </c>
    </row>
    <row r="41" spans="1:144" s="38" customFormat="1" ht="15">
      <c r="A41" s="189" t="s">
        <v>123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</row>
    <row r="42" ht="3" customHeight="1"/>
    <row r="43" spans="1:144" s="2" customFormat="1" ht="13.5" customHeight="1">
      <c r="A43" s="247" t="s">
        <v>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116"/>
      <c r="AQ43" s="26"/>
      <c r="AR43" s="27"/>
      <c r="AS43" s="27" t="s">
        <v>29</v>
      </c>
      <c r="AT43" s="27"/>
      <c r="AU43" s="27"/>
      <c r="AV43" s="27"/>
      <c r="AW43" s="337" t="s">
        <v>196</v>
      </c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27"/>
      <c r="BW43" s="27"/>
      <c r="BX43" s="28"/>
      <c r="BY43" s="259" t="s">
        <v>33</v>
      </c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1"/>
      <c r="DG43" s="259" t="s">
        <v>33</v>
      </c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1"/>
    </row>
    <row r="44" spans="1:144" s="2" customFormat="1" ht="14.25" customHeight="1">
      <c r="A44" s="25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2"/>
      <c r="AQ44" s="29"/>
      <c r="BA44" s="204">
        <v>20</v>
      </c>
      <c r="BB44" s="204"/>
      <c r="BC44" s="204"/>
      <c r="BD44" s="204"/>
      <c r="BE44" s="210" t="s">
        <v>194</v>
      </c>
      <c r="BF44" s="210"/>
      <c r="BG44" s="210"/>
      <c r="BH44" s="210"/>
      <c r="BI44" s="210"/>
      <c r="BJ44" s="210"/>
      <c r="BK44" s="2" t="s">
        <v>30</v>
      </c>
      <c r="BX44" s="30"/>
      <c r="BY44" s="29"/>
      <c r="CI44" s="204">
        <v>20</v>
      </c>
      <c r="CJ44" s="204"/>
      <c r="CK44" s="204"/>
      <c r="CL44" s="204"/>
      <c r="CM44" s="205" t="s">
        <v>195</v>
      </c>
      <c r="CN44" s="205"/>
      <c r="CO44" s="205"/>
      <c r="CP44" s="205"/>
      <c r="CQ44" s="205"/>
      <c r="CR44" s="205"/>
      <c r="CS44" s="2" t="s">
        <v>32</v>
      </c>
      <c r="DF44" s="30"/>
      <c r="DG44" s="29"/>
      <c r="DQ44" s="204">
        <v>20</v>
      </c>
      <c r="DR44" s="204"/>
      <c r="DS44" s="204"/>
      <c r="DT44" s="204"/>
      <c r="DU44" s="205" t="s">
        <v>197</v>
      </c>
      <c r="DV44" s="205"/>
      <c r="DW44" s="205"/>
      <c r="DX44" s="205"/>
      <c r="DY44" s="205"/>
      <c r="DZ44" s="205"/>
      <c r="EA44" s="2" t="s">
        <v>34</v>
      </c>
      <c r="EN44" s="30"/>
    </row>
    <row r="45" spans="1:144" s="2" customFormat="1" ht="6" customHeight="1">
      <c r="A45" s="25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2"/>
      <c r="AQ45" s="31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32"/>
      <c r="BY45" s="31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32"/>
      <c r="DG45" s="31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32"/>
    </row>
    <row r="46" spans="1:147" s="2" customFormat="1" ht="40.5" customHeight="1" thickBot="1">
      <c r="A46" s="11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117"/>
      <c r="AQ46" s="244" t="s">
        <v>112</v>
      </c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4" t="s">
        <v>124</v>
      </c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4" t="s">
        <v>112</v>
      </c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4" t="s">
        <v>124</v>
      </c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6"/>
      <c r="DG46" s="244" t="s">
        <v>112</v>
      </c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245"/>
      <c r="DV46" s="245"/>
      <c r="DW46" s="245"/>
      <c r="DX46" s="244" t="s">
        <v>124</v>
      </c>
      <c r="DY46" s="245"/>
      <c r="DZ46" s="245"/>
      <c r="EA46" s="245"/>
      <c r="EB46" s="245"/>
      <c r="EC46" s="245"/>
      <c r="ED46" s="245"/>
      <c r="EE46" s="245"/>
      <c r="EF46" s="245"/>
      <c r="EG46" s="245"/>
      <c r="EH46" s="245"/>
      <c r="EI46" s="245"/>
      <c r="EJ46" s="245"/>
      <c r="EK46" s="245"/>
      <c r="EL46" s="245"/>
      <c r="EM46" s="245"/>
      <c r="EN46" s="246"/>
      <c r="EO46" s="18"/>
      <c r="EP46" s="18"/>
      <c r="EQ46" s="18"/>
    </row>
    <row r="47" spans="1:144" s="22" customFormat="1" ht="13.5" customHeight="1">
      <c r="A47" s="34"/>
      <c r="B47" s="109" t="s">
        <v>31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429">
        <v>0</v>
      </c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1">
        <v>0</v>
      </c>
      <c r="BI47" s="430"/>
      <c r="BJ47" s="430"/>
      <c r="BK47" s="430"/>
      <c r="BL47" s="430"/>
      <c r="BM47" s="430"/>
      <c r="BN47" s="430"/>
      <c r="BO47" s="430"/>
      <c r="BP47" s="430"/>
      <c r="BQ47" s="430"/>
      <c r="BR47" s="430"/>
      <c r="BS47" s="430"/>
      <c r="BT47" s="430"/>
      <c r="BU47" s="430"/>
      <c r="BV47" s="430"/>
      <c r="BW47" s="430"/>
      <c r="BX47" s="430"/>
      <c r="BY47" s="431">
        <v>0</v>
      </c>
      <c r="BZ47" s="430"/>
      <c r="CA47" s="430"/>
      <c r="CB47" s="430"/>
      <c r="CC47" s="430"/>
      <c r="CD47" s="430"/>
      <c r="CE47" s="430"/>
      <c r="CF47" s="430"/>
      <c r="CG47" s="430"/>
      <c r="CH47" s="430"/>
      <c r="CI47" s="430"/>
      <c r="CJ47" s="430"/>
      <c r="CK47" s="430"/>
      <c r="CL47" s="430"/>
      <c r="CM47" s="430"/>
      <c r="CN47" s="430"/>
      <c r="CO47" s="430"/>
      <c r="CP47" s="431">
        <v>0</v>
      </c>
      <c r="CQ47" s="430"/>
      <c r="CR47" s="430"/>
      <c r="CS47" s="430"/>
      <c r="CT47" s="430"/>
      <c r="CU47" s="430"/>
      <c r="CV47" s="430"/>
      <c r="CW47" s="430"/>
      <c r="CX47" s="430"/>
      <c r="CY47" s="430"/>
      <c r="CZ47" s="430"/>
      <c r="DA47" s="430"/>
      <c r="DB47" s="430"/>
      <c r="DC47" s="430"/>
      <c r="DD47" s="430"/>
      <c r="DE47" s="430"/>
      <c r="DF47" s="433"/>
      <c r="DG47" s="431">
        <v>0</v>
      </c>
      <c r="DH47" s="430"/>
      <c r="DI47" s="430"/>
      <c r="DJ47" s="430"/>
      <c r="DK47" s="430"/>
      <c r="DL47" s="430"/>
      <c r="DM47" s="430"/>
      <c r="DN47" s="430"/>
      <c r="DO47" s="430"/>
      <c r="DP47" s="430"/>
      <c r="DQ47" s="430"/>
      <c r="DR47" s="430"/>
      <c r="DS47" s="430"/>
      <c r="DT47" s="430"/>
      <c r="DU47" s="430"/>
      <c r="DV47" s="430"/>
      <c r="DW47" s="430"/>
      <c r="DX47" s="431">
        <v>0</v>
      </c>
      <c r="DY47" s="430"/>
      <c r="DZ47" s="430"/>
      <c r="EA47" s="430"/>
      <c r="EB47" s="430"/>
      <c r="EC47" s="430"/>
      <c r="ED47" s="430"/>
      <c r="EE47" s="430"/>
      <c r="EF47" s="430"/>
      <c r="EG47" s="430"/>
      <c r="EH47" s="430"/>
      <c r="EI47" s="430"/>
      <c r="EJ47" s="430"/>
      <c r="EK47" s="430"/>
      <c r="EL47" s="430"/>
      <c r="EM47" s="430"/>
      <c r="EN47" s="432"/>
    </row>
    <row r="48" spans="1:144" s="22" customFormat="1" ht="13.5" customHeight="1">
      <c r="A48" s="35"/>
      <c r="B48" s="426" t="s">
        <v>3</v>
      </c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82">
        <v>0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116"/>
      <c r="BH48" s="247">
        <v>0</v>
      </c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116"/>
      <c r="BY48" s="247">
        <v>0</v>
      </c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116"/>
      <c r="CP48" s="247">
        <v>0</v>
      </c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116"/>
      <c r="DG48" s="247">
        <v>0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116"/>
      <c r="DX48" s="247">
        <v>0</v>
      </c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4"/>
    </row>
    <row r="49" spans="1:144" s="22" customFormat="1" ht="13.5" customHeight="1">
      <c r="A49" s="37"/>
      <c r="B49" s="428" t="s">
        <v>117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85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117"/>
      <c r="BH49" s="115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117"/>
      <c r="BY49" s="115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117"/>
      <c r="CP49" s="115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117"/>
      <c r="DG49" s="115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117"/>
      <c r="DX49" s="115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7"/>
    </row>
    <row r="50" spans="1:144" s="22" customFormat="1" ht="13.5" customHeight="1" thickBot="1">
      <c r="A50" s="34"/>
      <c r="B50" s="427" t="s">
        <v>5</v>
      </c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149">
        <v>0</v>
      </c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256">
        <v>0</v>
      </c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256">
        <v>0</v>
      </c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256">
        <v>0</v>
      </c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255"/>
      <c r="DG50" s="256">
        <v>0</v>
      </c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256">
        <v>0</v>
      </c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1"/>
    </row>
    <row r="51" ht="18" customHeight="1"/>
    <row r="52" spans="1:163" s="1" customFormat="1" ht="14.25" customHeight="1">
      <c r="A52" s="189" t="s">
        <v>126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</row>
    <row r="54" spans="1:163" ht="14.25" customHeight="1">
      <c r="A54" s="134" t="s">
        <v>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6"/>
      <c r="W54" s="134" t="s">
        <v>9</v>
      </c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6"/>
      <c r="AJ54" s="134" t="s">
        <v>133</v>
      </c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6"/>
      <c r="AZ54" s="182" t="s">
        <v>23</v>
      </c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4"/>
      <c r="EQ54" s="134" t="s">
        <v>131</v>
      </c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6"/>
    </row>
    <row r="55" spans="1:163" ht="14.25" customHeight="1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9"/>
      <c r="W55" s="137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9"/>
      <c r="AJ55" s="137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9"/>
      <c r="AZ55" s="182" t="s">
        <v>114</v>
      </c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4"/>
      <c r="CP55" s="182" t="s">
        <v>17</v>
      </c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4"/>
      <c r="DZ55" s="178" t="s">
        <v>130</v>
      </c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1"/>
      <c r="EQ55" s="137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9"/>
    </row>
    <row r="56" spans="1:163" ht="46.5" customHeight="1" thickBot="1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2"/>
      <c r="W56" s="137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9"/>
      <c r="AJ56" s="238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40"/>
      <c r="AZ56" s="175" t="s">
        <v>128</v>
      </c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85"/>
      <c r="BW56" s="175" t="s">
        <v>132</v>
      </c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85"/>
      <c r="CP56" s="175" t="s">
        <v>115</v>
      </c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85"/>
      <c r="DH56" s="175" t="s">
        <v>129</v>
      </c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85"/>
      <c r="DZ56" s="172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4"/>
      <c r="EQ56" s="238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40"/>
    </row>
    <row r="57" spans="1:163" ht="21" customHeight="1">
      <c r="A57" s="6"/>
      <c r="B57" s="221" t="s">
        <v>125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6"/>
      <c r="X57" s="12"/>
      <c r="Y57" s="12"/>
      <c r="Z57" s="12"/>
      <c r="AA57" s="12"/>
      <c r="AB57" s="11" t="s">
        <v>7</v>
      </c>
      <c r="AC57" s="100" t="s">
        <v>194</v>
      </c>
      <c r="AD57" s="100"/>
      <c r="AE57" s="100"/>
      <c r="AF57" s="10" t="s">
        <v>8</v>
      </c>
      <c r="AG57" s="10"/>
      <c r="AH57" s="10"/>
      <c r="AI57" s="17"/>
      <c r="AJ57" s="177">
        <v>0</v>
      </c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2">
        <v>0</v>
      </c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217"/>
      <c r="BW57" s="112">
        <v>0</v>
      </c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217"/>
      <c r="CP57" s="232" t="s">
        <v>13</v>
      </c>
      <c r="CQ57" s="180"/>
      <c r="CR57" s="152">
        <v>0</v>
      </c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68" t="s">
        <v>14</v>
      </c>
      <c r="DG57" s="233"/>
      <c r="DH57" s="232" t="s">
        <v>13</v>
      </c>
      <c r="DI57" s="180"/>
      <c r="DJ57" s="152">
        <v>0</v>
      </c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68" t="s">
        <v>14</v>
      </c>
      <c r="DY57" s="233"/>
      <c r="DZ57" s="180" t="s">
        <v>13</v>
      </c>
      <c r="EA57" s="180"/>
      <c r="EB57" s="152">
        <v>0</v>
      </c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68" t="s">
        <v>14</v>
      </c>
      <c r="EP57" s="168"/>
      <c r="EQ57" s="112">
        <v>0</v>
      </c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4"/>
    </row>
    <row r="58" spans="1:163" ht="6" customHeight="1">
      <c r="A58" s="7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13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/>
      <c r="AJ58" s="85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115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117"/>
      <c r="BW58" s="11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117"/>
      <c r="CP58" s="124"/>
      <c r="CQ58" s="125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05"/>
      <c r="DG58" s="230"/>
      <c r="DH58" s="124"/>
      <c r="DI58" s="125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05"/>
      <c r="DY58" s="230"/>
      <c r="DZ58" s="125"/>
      <c r="EA58" s="125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05"/>
      <c r="EP58" s="105"/>
      <c r="EQ58" s="115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7"/>
    </row>
    <row r="59" spans="1:163" ht="21" customHeight="1">
      <c r="A59" s="7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6"/>
      <c r="X59" s="12"/>
      <c r="Y59" s="12"/>
      <c r="Z59" s="12"/>
      <c r="AA59" s="12"/>
      <c r="AB59" s="11" t="s">
        <v>7</v>
      </c>
      <c r="AC59" s="100" t="s">
        <v>195</v>
      </c>
      <c r="AD59" s="100"/>
      <c r="AE59" s="100"/>
      <c r="AF59" s="10" t="s">
        <v>10</v>
      </c>
      <c r="AG59" s="10"/>
      <c r="AH59" s="10"/>
      <c r="AI59" s="17"/>
      <c r="AJ59" s="82">
        <v>0</v>
      </c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247">
        <v>0</v>
      </c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116"/>
      <c r="BW59" s="247">
        <v>0</v>
      </c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116"/>
      <c r="CP59" s="123" t="s">
        <v>13</v>
      </c>
      <c r="CQ59" s="89"/>
      <c r="CR59" s="92">
        <v>0</v>
      </c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78" t="s">
        <v>14</v>
      </c>
      <c r="DG59" s="229"/>
      <c r="DH59" s="123" t="s">
        <v>13</v>
      </c>
      <c r="DI59" s="89"/>
      <c r="DJ59" s="92">
        <v>0</v>
      </c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78" t="s">
        <v>14</v>
      </c>
      <c r="DY59" s="229"/>
      <c r="DZ59" s="89" t="s">
        <v>13</v>
      </c>
      <c r="EA59" s="89"/>
      <c r="EB59" s="92">
        <v>0</v>
      </c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78" t="s">
        <v>14</v>
      </c>
      <c r="EP59" s="78"/>
      <c r="EQ59" s="247">
        <v>0</v>
      </c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4"/>
    </row>
    <row r="60" spans="1:163" ht="6" customHeight="1">
      <c r="A60" s="8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13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/>
      <c r="AJ60" s="85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115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117"/>
      <c r="BW60" s="11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117"/>
      <c r="CP60" s="126"/>
      <c r="CQ60" s="91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80"/>
      <c r="DG60" s="231"/>
      <c r="DH60" s="126"/>
      <c r="DI60" s="91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80"/>
      <c r="DY60" s="231"/>
      <c r="DZ60" s="91"/>
      <c r="EA60" s="91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80"/>
      <c r="EP60" s="80"/>
      <c r="EQ60" s="115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7"/>
    </row>
    <row r="61" spans="1:163" ht="13.5" customHeight="1">
      <c r="A61" s="6"/>
      <c r="B61" s="397" t="s">
        <v>3</v>
      </c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8"/>
      <c r="W61" s="6"/>
      <c r="X61" s="12"/>
      <c r="Y61" s="12"/>
      <c r="Z61" s="12"/>
      <c r="AA61" s="12"/>
      <c r="AB61" s="11" t="s">
        <v>7</v>
      </c>
      <c r="AC61" s="100" t="s">
        <v>194</v>
      </c>
      <c r="AD61" s="100"/>
      <c r="AE61" s="100"/>
      <c r="AF61" s="10" t="s">
        <v>8</v>
      </c>
      <c r="AG61" s="10"/>
      <c r="AH61" s="10"/>
      <c r="AI61" s="17"/>
      <c r="AJ61" s="82">
        <v>0</v>
      </c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247">
        <v>0</v>
      </c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116"/>
      <c r="BW61" s="247">
        <v>0</v>
      </c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116"/>
      <c r="CP61" s="123" t="s">
        <v>13</v>
      </c>
      <c r="CQ61" s="89"/>
      <c r="CR61" s="92">
        <v>0</v>
      </c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78" t="s">
        <v>14</v>
      </c>
      <c r="DG61" s="229"/>
      <c r="DH61" s="123" t="s">
        <v>13</v>
      </c>
      <c r="DI61" s="89"/>
      <c r="DJ61" s="92">
        <v>0</v>
      </c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78" t="s">
        <v>14</v>
      </c>
      <c r="DY61" s="229"/>
      <c r="DZ61" s="89" t="s">
        <v>13</v>
      </c>
      <c r="EA61" s="89"/>
      <c r="EB61" s="92">
        <v>0</v>
      </c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78" t="s">
        <v>14</v>
      </c>
      <c r="EP61" s="78"/>
      <c r="EQ61" s="247">
        <v>0</v>
      </c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4"/>
    </row>
    <row r="62" spans="1:163" ht="2.25" customHeight="1">
      <c r="A62" s="7"/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400"/>
      <c r="W62" s="13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6"/>
      <c r="AJ62" s="85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115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117"/>
      <c r="BW62" s="11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117"/>
      <c r="CP62" s="126"/>
      <c r="CQ62" s="91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80"/>
      <c r="DG62" s="231"/>
      <c r="DH62" s="126"/>
      <c r="DI62" s="91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80"/>
      <c r="DY62" s="231"/>
      <c r="DZ62" s="91"/>
      <c r="EA62" s="91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80"/>
      <c r="EP62" s="80"/>
      <c r="EQ62" s="115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7"/>
    </row>
    <row r="63" spans="1:163" ht="12.75" customHeight="1">
      <c r="A63" s="7"/>
      <c r="B63" s="401" t="s">
        <v>117</v>
      </c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2"/>
      <c r="W63" s="6"/>
      <c r="X63" s="12"/>
      <c r="Y63" s="12"/>
      <c r="Z63" s="12"/>
      <c r="AA63" s="12"/>
      <c r="AB63" s="11" t="s">
        <v>7</v>
      </c>
      <c r="AC63" s="100" t="s">
        <v>195</v>
      </c>
      <c r="AD63" s="100"/>
      <c r="AE63" s="100"/>
      <c r="AF63" s="10" t="s">
        <v>10</v>
      </c>
      <c r="AG63" s="10"/>
      <c r="AH63" s="10"/>
      <c r="AI63" s="17"/>
      <c r="AJ63" s="82">
        <v>0</v>
      </c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247">
        <v>0</v>
      </c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116"/>
      <c r="BW63" s="247">
        <v>0</v>
      </c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116"/>
      <c r="CP63" s="123" t="s">
        <v>13</v>
      </c>
      <c r="CQ63" s="89"/>
      <c r="CR63" s="92">
        <v>0</v>
      </c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78" t="s">
        <v>14</v>
      </c>
      <c r="DG63" s="229"/>
      <c r="DH63" s="123" t="s">
        <v>13</v>
      </c>
      <c r="DI63" s="89"/>
      <c r="DJ63" s="92">
        <v>0</v>
      </c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78" t="s">
        <v>14</v>
      </c>
      <c r="DY63" s="229"/>
      <c r="DZ63" s="89" t="s">
        <v>13</v>
      </c>
      <c r="EA63" s="89"/>
      <c r="EB63" s="92">
        <v>0</v>
      </c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78" t="s">
        <v>14</v>
      </c>
      <c r="EP63" s="78"/>
      <c r="EQ63" s="247">
        <v>0</v>
      </c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4"/>
    </row>
    <row r="64" spans="1:163" ht="2.25" customHeight="1">
      <c r="A64" s="8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4"/>
      <c r="W64" s="13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6"/>
      <c r="AJ64" s="85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115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117"/>
      <c r="BW64" s="115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117"/>
      <c r="CP64" s="126"/>
      <c r="CQ64" s="91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80"/>
      <c r="DG64" s="231"/>
      <c r="DH64" s="126"/>
      <c r="DI64" s="91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80"/>
      <c r="DY64" s="231"/>
      <c r="DZ64" s="91"/>
      <c r="EA64" s="91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80"/>
      <c r="EP64" s="80"/>
      <c r="EQ64" s="115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7"/>
    </row>
    <row r="65" spans="1:163" s="2" customFormat="1" ht="13.5" customHeight="1">
      <c r="A65" s="34"/>
      <c r="B65" s="109" t="s">
        <v>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252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4"/>
      <c r="AJ65" s="413">
        <v>0</v>
      </c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409">
        <v>0</v>
      </c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410"/>
      <c r="BW65" s="409">
        <v>0</v>
      </c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410"/>
      <c r="CP65" s="409">
        <v>0</v>
      </c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410"/>
      <c r="DH65" s="409">
        <v>0</v>
      </c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410"/>
      <c r="DZ65" s="111">
        <v>0</v>
      </c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409">
        <v>0</v>
      </c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411"/>
    </row>
    <row r="66" spans="1:163" ht="21" customHeight="1">
      <c r="A66" s="6"/>
      <c r="B66" s="221" t="s">
        <v>127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6"/>
      <c r="X66" s="12"/>
      <c r="Y66" s="12"/>
      <c r="Z66" s="12"/>
      <c r="AA66" s="12"/>
      <c r="AB66" s="11" t="s">
        <v>7</v>
      </c>
      <c r="AC66" s="100" t="s">
        <v>194</v>
      </c>
      <c r="AD66" s="100"/>
      <c r="AE66" s="100"/>
      <c r="AF66" s="10" t="s">
        <v>8</v>
      </c>
      <c r="AG66" s="10"/>
      <c r="AH66" s="10"/>
      <c r="AI66" s="17"/>
      <c r="AJ66" s="120">
        <v>49160</v>
      </c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251">
        <v>386062</v>
      </c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2"/>
      <c r="BW66" s="251">
        <v>0</v>
      </c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2"/>
      <c r="CP66" s="124" t="s">
        <v>13</v>
      </c>
      <c r="CQ66" s="125"/>
      <c r="CR66" s="153">
        <v>396896</v>
      </c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05" t="s">
        <v>14</v>
      </c>
      <c r="DG66" s="230"/>
      <c r="DH66" s="124" t="s">
        <v>13</v>
      </c>
      <c r="DI66" s="125"/>
      <c r="DJ66" s="153">
        <v>168</v>
      </c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05" t="s">
        <v>14</v>
      </c>
      <c r="DY66" s="230"/>
      <c r="DZ66" s="422">
        <v>0</v>
      </c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423"/>
      <c r="EQ66" s="251">
        <f>AJ66+AZ66-CR66-DJ66</f>
        <v>38158</v>
      </c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412"/>
    </row>
    <row r="67" spans="1:163" ht="6" customHeight="1">
      <c r="A67" s="7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13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6"/>
      <c r="AJ67" s="85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115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117"/>
      <c r="BW67" s="115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117"/>
      <c r="CP67" s="124"/>
      <c r="CQ67" s="125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05"/>
      <c r="DG67" s="230"/>
      <c r="DH67" s="124"/>
      <c r="DI67" s="125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05"/>
      <c r="DY67" s="230"/>
      <c r="DZ67" s="424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425"/>
      <c r="EQ67" s="115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7"/>
    </row>
    <row r="68" spans="1:163" ht="21" customHeight="1">
      <c r="A68" s="7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6"/>
      <c r="X68" s="12"/>
      <c r="Y68" s="12"/>
      <c r="Z68" s="12"/>
      <c r="AA68" s="12"/>
      <c r="AB68" s="11" t="s">
        <v>7</v>
      </c>
      <c r="AC68" s="100" t="s">
        <v>195</v>
      </c>
      <c r="AD68" s="100"/>
      <c r="AE68" s="100"/>
      <c r="AF68" s="10" t="s">
        <v>10</v>
      </c>
      <c r="AG68" s="10"/>
      <c r="AH68" s="10"/>
      <c r="AI68" s="17"/>
      <c r="AJ68" s="82">
        <v>19818</v>
      </c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247">
        <v>31340</v>
      </c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116"/>
      <c r="BW68" s="247">
        <v>0</v>
      </c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116"/>
      <c r="CP68" s="123" t="s">
        <v>13</v>
      </c>
      <c r="CQ68" s="89"/>
      <c r="CR68" s="92">
        <v>1489</v>
      </c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78" t="s">
        <v>14</v>
      </c>
      <c r="DG68" s="229"/>
      <c r="DH68" s="123" t="s">
        <v>13</v>
      </c>
      <c r="DI68" s="89"/>
      <c r="DJ68" s="92">
        <v>509</v>
      </c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78" t="s">
        <v>14</v>
      </c>
      <c r="DY68" s="229"/>
      <c r="DZ68" s="422">
        <v>0</v>
      </c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423"/>
      <c r="EQ68" s="247">
        <f>AJ68+AZ68-CR68-DJ68</f>
        <v>49160</v>
      </c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4"/>
    </row>
    <row r="69" spans="1:163" ht="6" customHeight="1">
      <c r="A69" s="8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13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6"/>
      <c r="AJ69" s="85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115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117"/>
      <c r="BW69" s="115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117"/>
      <c r="CP69" s="126"/>
      <c r="CQ69" s="91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80"/>
      <c r="DG69" s="231"/>
      <c r="DH69" s="126"/>
      <c r="DI69" s="91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80"/>
      <c r="DY69" s="231"/>
      <c r="DZ69" s="424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425"/>
      <c r="EQ69" s="115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7"/>
    </row>
    <row r="70" spans="1:163" ht="13.5" customHeight="1">
      <c r="A70" s="6"/>
      <c r="B70" s="397" t="s">
        <v>3</v>
      </c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8"/>
      <c r="W70" s="6"/>
      <c r="X70" s="12"/>
      <c r="Y70" s="12"/>
      <c r="Z70" s="12"/>
      <c r="AA70" s="12"/>
      <c r="AB70" s="11" t="s">
        <v>7</v>
      </c>
      <c r="AC70" s="100" t="s">
        <v>194</v>
      </c>
      <c r="AD70" s="100"/>
      <c r="AE70" s="100"/>
      <c r="AF70" s="10" t="s">
        <v>8</v>
      </c>
      <c r="AG70" s="10"/>
      <c r="AH70" s="10"/>
      <c r="AI70" s="17"/>
      <c r="AJ70" s="82">
        <v>0</v>
      </c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247">
        <v>0</v>
      </c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116"/>
      <c r="BW70" s="247">
        <v>0</v>
      </c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116"/>
      <c r="CP70" s="123" t="s">
        <v>13</v>
      </c>
      <c r="CQ70" s="89"/>
      <c r="CR70" s="92">
        <v>0</v>
      </c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78" t="s">
        <v>14</v>
      </c>
      <c r="DG70" s="229"/>
      <c r="DH70" s="123" t="s">
        <v>13</v>
      </c>
      <c r="DI70" s="89"/>
      <c r="DJ70" s="92">
        <v>0</v>
      </c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78" t="s">
        <v>14</v>
      </c>
      <c r="DY70" s="229"/>
      <c r="DZ70" s="422">
        <v>0</v>
      </c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423"/>
      <c r="EQ70" s="247">
        <v>0</v>
      </c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4"/>
    </row>
    <row r="71" spans="1:163" ht="2.25" customHeight="1">
      <c r="A71" s="7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400"/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6"/>
      <c r="AJ71" s="85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115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117"/>
      <c r="BW71" s="115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117"/>
      <c r="CP71" s="126"/>
      <c r="CQ71" s="91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80"/>
      <c r="DG71" s="231"/>
      <c r="DH71" s="126"/>
      <c r="DI71" s="91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80"/>
      <c r="DY71" s="231"/>
      <c r="DZ71" s="424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425"/>
      <c r="EQ71" s="115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7"/>
    </row>
    <row r="72" spans="1:163" ht="12.75" customHeight="1">
      <c r="A72" s="7"/>
      <c r="B72" s="401" t="s">
        <v>117</v>
      </c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2"/>
      <c r="W72" s="6"/>
      <c r="X72" s="12"/>
      <c r="Y72" s="12"/>
      <c r="Z72" s="12"/>
      <c r="AA72" s="12"/>
      <c r="AB72" s="11" t="s">
        <v>7</v>
      </c>
      <c r="AC72" s="100" t="s">
        <v>195</v>
      </c>
      <c r="AD72" s="100"/>
      <c r="AE72" s="100"/>
      <c r="AF72" s="10" t="s">
        <v>10</v>
      </c>
      <c r="AG72" s="10"/>
      <c r="AH72" s="10"/>
      <c r="AI72" s="17"/>
      <c r="AJ72" s="82">
        <v>0</v>
      </c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247">
        <v>0</v>
      </c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116"/>
      <c r="BW72" s="247">
        <v>0</v>
      </c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116"/>
      <c r="CP72" s="123" t="s">
        <v>13</v>
      </c>
      <c r="CQ72" s="89"/>
      <c r="CR72" s="92">
        <v>0</v>
      </c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78" t="s">
        <v>14</v>
      </c>
      <c r="DG72" s="229"/>
      <c r="DH72" s="123" t="s">
        <v>13</v>
      </c>
      <c r="DI72" s="89"/>
      <c r="DJ72" s="92">
        <v>0</v>
      </c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78" t="s">
        <v>14</v>
      </c>
      <c r="DY72" s="229"/>
      <c r="DZ72" s="422">
        <v>0</v>
      </c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423"/>
      <c r="EQ72" s="247">
        <v>0</v>
      </c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4"/>
    </row>
    <row r="73" spans="1:163" ht="2.25" customHeight="1">
      <c r="A73" s="8"/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4"/>
      <c r="W73" s="1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6"/>
      <c r="AJ73" s="85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115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117"/>
      <c r="BW73" s="115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117"/>
      <c r="CP73" s="126"/>
      <c r="CQ73" s="91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80"/>
      <c r="DG73" s="231"/>
      <c r="DH73" s="126"/>
      <c r="DI73" s="91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80"/>
      <c r="DY73" s="231"/>
      <c r="DZ73" s="424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425"/>
      <c r="EQ73" s="115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7"/>
    </row>
    <row r="74" spans="1:163" s="2" customFormat="1" ht="13.5" customHeight="1">
      <c r="A74" s="34"/>
      <c r="B74" s="109" t="s">
        <v>5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252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4"/>
      <c r="AJ74" s="82">
        <v>0</v>
      </c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247">
        <v>0</v>
      </c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116"/>
      <c r="BW74" s="247">
        <v>0</v>
      </c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116"/>
      <c r="CP74" s="247">
        <v>0</v>
      </c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116"/>
      <c r="DH74" s="247">
        <v>0</v>
      </c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116"/>
      <c r="DZ74" s="83">
        <v>0</v>
      </c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247">
        <v>0</v>
      </c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4"/>
    </row>
    <row r="75" spans="1:163" ht="13.5" customHeight="1">
      <c r="A75" s="6"/>
      <c r="B75" s="262" t="s">
        <v>121</v>
      </c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443"/>
      <c r="W75" s="6"/>
      <c r="X75" s="12"/>
      <c r="Y75" s="12"/>
      <c r="Z75" s="12"/>
      <c r="AA75" s="12"/>
      <c r="AB75" s="11" t="s">
        <v>7</v>
      </c>
      <c r="AC75" s="100" t="s">
        <v>194</v>
      </c>
      <c r="AD75" s="100"/>
      <c r="AE75" s="100"/>
      <c r="AF75" s="10" t="s">
        <v>8</v>
      </c>
      <c r="AG75" s="10"/>
      <c r="AH75" s="10"/>
      <c r="AI75" s="17"/>
      <c r="AJ75" s="82">
        <f>AJ57+AJ66</f>
        <v>49160</v>
      </c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247">
        <f>AZ57+AZ66</f>
        <v>386062</v>
      </c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116"/>
      <c r="BW75" s="247">
        <f>BW57+BW70</f>
        <v>0</v>
      </c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116"/>
      <c r="CP75" s="123" t="s">
        <v>13</v>
      </c>
      <c r="CQ75" s="89"/>
      <c r="CR75" s="92">
        <f>CR57+CR66</f>
        <v>396896</v>
      </c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78" t="s">
        <v>14</v>
      </c>
      <c r="DG75" s="229"/>
      <c r="DH75" s="123" t="s">
        <v>13</v>
      </c>
      <c r="DI75" s="89"/>
      <c r="DJ75" s="92">
        <f>DJ57+DJ66</f>
        <v>168</v>
      </c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78" t="s">
        <v>14</v>
      </c>
      <c r="DY75" s="229"/>
      <c r="DZ75" s="422" t="s">
        <v>101</v>
      </c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423"/>
      <c r="EQ75" s="247">
        <f>EQ57+EQ66</f>
        <v>38158</v>
      </c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4"/>
    </row>
    <row r="76" spans="1:163" ht="2.25" customHeight="1">
      <c r="A76" s="7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444"/>
      <c r="W76" s="13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6"/>
      <c r="AJ76" s="85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115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117"/>
      <c r="BW76" s="115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117"/>
      <c r="CP76" s="126"/>
      <c r="CQ76" s="91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80"/>
      <c r="DG76" s="231"/>
      <c r="DH76" s="126"/>
      <c r="DI76" s="91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80"/>
      <c r="DY76" s="231"/>
      <c r="DZ76" s="424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425"/>
      <c r="EQ76" s="115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7"/>
    </row>
    <row r="77" spans="1:163" ht="12.75" customHeight="1">
      <c r="A77" s="7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444"/>
      <c r="W77" s="6"/>
      <c r="X77" s="12"/>
      <c r="Y77" s="12"/>
      <c r="Z77" s="12"/>
      <c r="AA77" s="12"/>
      <c r="AB77" s="11" t="s">
        <v>7</v>
      </c>
      <c r="AC77" s="100" t="s">
        <v>195</v>
      </c>
      <c r="AD77" s="100"/>
      <c r="AE77" s="100"/>
      <c r="AF77" s="10" t="s">
        <v>10</v>
      </c>
      <c r="AG77" s="10"/>
      <c r="AH77" s="10"/>
      <c r="AI77" s="17"/>
      <c r="AJ77" s="82">
        <f>AJ59+AJ68</f>
        <v>19818</v>
      </c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247">
        <f>AZ59+AZ68</f>
        <v>31340</v>
      </c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116"/>
      <c r="BW77" s="247">
        <f>BW59+BW68</f>
        <v>0</v>
      </c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116"/>
      <c r="CP77" s="123" t="s">
        <v>13</v>
      </c>
      <c r="CQ77" s="89"/>
      <c r="CR77" s="92">
        <f>CR59+CR68</f>
        <v>1489</v>
      </c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78" t="s">
        <v>14</v>
      </c>
      <c r="DG77" s="229"/>
      <c r="DH77" s="123" t="s">
        <v>13</v>
      </c>
      <c r="DI77" s="89"/>
      <c r="DJ77" s="92">
        <f>DJ59+DJ68</f>
        <v>509</v>
      </c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78" t="s">
        <v>14</v>
      </c>
      <c r="DY77" s="229"/>
      <c r="DZ77" s="422" t="s">
        <v>101</v>
      </c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423"/>
      <c r="EQ77" s="247">
        <f>EQ59+EQ68</f>
        <v>49160</v>
      </c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4"/>
    </row>
    <row r="78" spans="1:163" ht="2.25" customHeight="1" thickBot="1">
      <c r="A78" s="8"/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6"/>
      <c r="W78" s="13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6"/>
      <c r="AJ78" s="418"/>
      <c r="AK78" s="415"/>
      <c r="AL78" s="415"/>
      <c r="AM78" s="415"/>
      <c r="AN78" s="415"/>
      <c r="AO78" s="415"/>
      <c r="AP78" s="415"/>
      <c r="AQ78" s="415"/>
      <c r="AR78" s="415"/>
      <c r="AS78" s="415"/>
      <c r="AT78" s="415"/>
      <c r="AU78" s="415"/>
      <c r="AV78" s="415"/>
      <c r="AW78" s="415"/>
      <c r="AX78" s="415"/>
      <c r="AY78" s="415"/>
      <c r="AZ78" s="414"/>
      <c r="BA78" s="415"/>
      <c r="BB78" s="415"/>
      <c r="BC78" s="415"/>
      <c r="BD78" s="415"/>
      <c r="BE78" s="415"/>
      <c r="BF78" s="415"/>
      <c r="BG78" s="415"/>
      <c r="BH78" s="415"/>
      <c r="BI78" s="415"/>
      <c r="BJ78" s="415"/>
      <c r="BK78" s="415"/>
      <c r="BL78" s="415"/>
      <c r="BM78" s="415"/>
      <c r="BN78" s="415"/>
      <c r="BO78" s="415"/>
      <c r="BP78" s="415"/>
      <c r="BQ78" s="415"/>
      <c r="BR78" s="415"/>
      <c r="BS78" s="415"/>
      <c r="BT78" s="415"/>
      <c r="BU78" s="415"/>
      <c r="BV78" s="416"/>
      <c r="BW78" s="414"/>
      <c r="BX78" s="415"/>
      <c r="BY78" s="415"/>
      <c r="BZ78" s="415"/>
      <c r="CA78" s="415"/>
      <c r="CB78" s="415"/>
      <c r="CC78" s="415"/>
      <c r="CD78" s="415"/>
      <c r="CE78" s="415"/>
      <c r="CF78" s="415"/>
      <c r="CG78" s="415"/>
      <c r="CH78" s="415"/>
      <c r="CI78" s="415"/>
      <c r="CJ78" s="415"/>
      <c r="CK78" s="415"/>
      <c r="CL78" s="415"/>
      <c r="CM78" s="415"/>
      <c r="CN78" s="415"/>
      <c r="CO78" s="416"/>
      <c r="CP78" s="436"/>
      <c r="CQ78" s="419"/>
      <c r="CR78" s="420"/>
      <c r="CS78" s="420"/>
      <c r="CT78" s="420"/>
      <c r="CU78" s="420"/>
      <c r="CV78" s="420"/>
      <c r="CW78" s="420"/>
      <c r="CX78" s="420"/>
      <c r="CY78" s="420"/>
      <c r="CZ78" s="420"/>
      <c r="DA78" s="420"/>
      <c r="DB78" s="420"/>
      <c r="DC78" s="420"/>
      <c r="DD78" s="420"/>
      <c r="DE78" s="420"/>
      <c r="DF78" s="421"/>
      <c r="DG78" s="437"/>
      <c r="DH78" s="436"/>
      <c r="DI78" s="419"/>
      <c r="DJ78" s="420"/>
      <c r="DK78" s="420"/>
      <c r="DL78" s="420"/>
      <c r="DM78" s="420"/>
      <c r="DN78" s="420"/>
      <c r="DO78" s="420"/>
      <c r="DP78" s="420"/>
      <c r="DQ78" s="420"/>
      <c r="DR78" s="420"/>
      <c r="DS78" s="420"/>
      <c r="DT78" s="420"/>
      <c r="DU78" s="420"/>
      <c r="DV78" s="420"/>
      <c r="DW78" s="420"/>
      <c r="DX78" s="421"/>
      <c r="DY78" s="437"/>
      <c r="DZ78" s="447"/>
      <c r="EA78" s="420"/>
      <c r="EB78" s="420"/>
      <c r="EC78" s="420"/>
      <c r="ED78" s="420"/>
      <c r="EE78" s="420"/>
      <c r="EF78" s="420"/>
      <c r="EG78" s="420"/>
      <c r="EH78" s="420"/>
      <c r="EI78" s="420"/>
      <c r="EJ78" s="420"/>
      <c r="EK78" s="420"/>
      <c r="EL78" s="420"/>
      <c r="EM78" s="420"/>
      <c r="EN78" s="420"/>
      <c r="EO78" s="420"/>
      <c r="EP78" s="448"/>
      <c r="EQ78" s="414"/>
      <c r="ER78" s="415"/>
      <c r="ES78" s="415"/>
      <c r="ET78" s="415"/>
      <c r="EU78" s="415"/>
      <c r="EV78" s="415"/>
      <c r="EW78" s="415"/>
      <c r="EX78" s="415"/>
      <c r="EY78" s="415"/>
      <c r="EZ78" s="415"/>
      <c r="FA78" s="415"/>
      <c r="FB78" s="415"/>
      <c r="FC78" s="415"/>
      <c r="FD78" s="415"/>
      <c r="FE78" s="415"/>
      <c r="FF78" s="415"/>
      <c r="FG78" s="417"/>
    </row>
    <row r="79" s="2" customFormat="1" ht="12.75" customHeight="1">
      <c r="FG79" s="21" t="s">
        <v>134</v>
      </c>
    </row>
    <row r="80" spans="1:126" s="38" customFormat="1" ht="15">
      <c r="A80" s="189" t="s">
        <v>135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</row>
    <row r="82" spans="1:126" s="2" customFormat="1" ht="13.5" customHeight="1">
      <c r="A82" s="247" t="s">
        <v>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116"/>
      <c r="AQ82" s="26"/>
      <c r="AR82" s="27"/>
      <c r="AS82" s="27"/>
      <c r="AT82" s="27"/>
      <c r="AU82" s="27" t="s">
        <v>29</v>
      </c>
      <c r="AV82" s="27"/>
      <c r="AW82" s="47"/>
      <c r="AX82" s="47"/>
      <c r="AY82" s="337" t="s">
        <v>196</v>
      </c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47"/>
      <c r="BP82" s="27"/>
      <c r="BQ82" s="27"/>
      <c r="BR82" s="28"/>
      <c r="BS82" s="259" t="s">
        <v>33</v>
      </c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1"/>
      <c r="CU82" s="259" t="s">
        <v>33</v>
      </c>
      <c r="CV82" s="260"/>
      <c r="CW82" s="260"/>
      <c r="CX82" s="260"/>
      <c r="CY82" s="260"/>
      <c r="CZ82" s="260"/>
      <c r="DA82" s="260"/>
      <c r="DB82" s="260"/>
      <c r="DC82" s="260"/>
      <c r="DD82" s="260"/>
      <c r="DE82" s="260"/>
      <c r="DF82" s="260"/>
      <c r="DG82" s="260"/>
      <c r="DH82" s="260"/>
      <c r="DI82" s="260"/>
      <c r="DJ82" s="260"/>
      <c r="DK82" s="260"/>
      <c r="DL82" s="260"/>
      <c r="DM82" s="260"/>
      <c r="DN82" s="260"/>
      <c r="DO82" s="260"/>
      <c r="DP82" s="260"/>
      <c r="DQ82" s="260"/>
      <c r="DR82" s="260"/>
      <c r="DS82" s="260"/>
      <c r="DT82" s="260"/>
      <c r="DU82" s="260"/>
      <c r="DV82" s="261"/>
    </row>
    <row r="83" spans="1:126" s="2" customFormat="1" ht="14.25" customHeight="1">
      <c r="A83" s="25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2"/>
      <c r="AQ83" s="29"/>
      <c r="AY83" s="204">
        <v>20</v>
      </c>
      <c r="AZ83" s="204"/>
      <c r="BA83" s="204"/>
      <c r="BB83" s="204"/>
      <c r="BC83" s="205" t="s">
        <v>194</v>
      </c>
      <c r="BD83" s="205"/>
      <c r="BE83" s="205"/>
      <c r="BF83" s="205"/>
      <c r="BG83" s="2" t="s">
        <v>30</v>
      </c>
      <c r="BR83" s="30"/>
      <c r="BS83" s="29"/>
      <c r="BZ83" s="204">
        <v>20</v>
      </c>
      <c r="CA83" s="204"/>
      <c r="CB83" s="204"/>
      <c r="CC83" s="204"/>
      <c r="CD83" s="205" t="s">
        <v>195</v>
      </c>
      <c r="CE83" s="205"/>
      <c r="CF83" s="205"/>
      <c r="CG83" s="205"/>
      <c r="CH83" s="205"/>
      <c r="CI83" s="205"/>
      <c r="CJ83" s="2" t="s">
        <v>32</v>
      </c>
      <c r="CT83" s="30"/>
      <c r="CU83" s="29"/>
      <c r="DB83" s="204">
        <v>20</v>
      </c>
      <c r="DC83" s="204"/>
      <c r="DD83" s="204"/>
      <c r="DE83" s="204"/>
      <c r="DF83" s="205" t="s">
        <v>197</v>
      </c>
      <c r="DG83" s="205"/>
      <c r="DH83" s="205"/>
      <c r="DI83" s="205"/>
      <c r="DJ83" s="205"/>
      <c r="DK83" s="205"/>
      <c r="DL83" s="2" t="s">
        <v>34</v>
      </c>
      <c r="DV83" s="30"/>
    </row>
    <row r="84" spans="1:126" s="2" customFormat="1" ht="6" customHeight="1" thickBot="1">
      <c r="A84" s="11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117"/>
      <c r="AQ84" s="29"/>
      <c r="BR84" s="30"/>
      <c r="BS84" s="29"/>
      <c r="CT84" s="30"/>
      <c r="CU84" s="29"/>
      <c r="DV84" s="30"/>
    </row>
    <row r="85" spans="1:126" s="22" customFormat="1" ht="14.25" customHeight="1">
      <c r="A85" s="34"/>
      <c r="B85" s="318" t="s">
        <v>31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32">
        <v>0</v>
      </c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4"/>
      <c r="BS85" s="335">
        <v>0</v>
      </c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4"/>
      <c r="CU85" s="335">
        <v>0</v>
      </c>
      <c r="CV85" s="333"/>
      <c r="CW85" s="333"/>
      <c r="CX85" s="333"/>
      <c r="CY85" s="333"/>
      <c r="CZ85" s="333"/>
      <c r="DA85" s="333"/>
      <c r="DB85" s="333"/>
      <c r="DC85" s="333"/>
      <c r="DD85" s="333"/>
      <c r="DE85" s="333"/>
      <c r="DF85" s="333"/>
      <c r="DG85" s="333"/>
      <c r="DH85" s="333"/>
      <c r="DI85" s="333"/>
      <c r="DJ85" s="333"/>
      <c r="DK85" s="333"/>
      <c r="DL85" s="333"/>
      <c r="DM85" s="333"/>
      <c r="DN85" s="333"/>
      <c r="DO85" s="333"/>
      <c r="DP85" s="333"/>
      <c r="DQ85" s="333"/>
      <c r="DR85" s="333"/>
      <c r="DS85" s="333"/>
      <c r="DT85" s="333"/>
      <c r="DU85" s="333"/>
      <c r="DV85" s="336"/>
    </row>
    <row r="86" spans="1:126" s="22" customFormat="1" ht="14.25" customHeight="1">
      <c r="A86" s="35"/>
      <c r="B86" s="348" t="s">
        <v>3</v>
      </c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30">
        <v>0</v>
      </c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1"/>
      <c r="BS86" s="259">
        <v>0</v>
      </c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  <c r="CS86" s="260"/>
      <c r="CT86" s="261"/>
      <c r="CU86" s="259">
        <v>0</v>
      </c>
      <c r="CV86" s="260"/>
      <c r="CW86" s="260"/>
      <c r="CX86" s="260"/>
      <c r="CY86" s="260"/>
      <c r="CZ86" s="260"/>
      <c r="DA86" s="260"/>
      <c r="DB86" s="260"/>
      <c r="DC86" s="260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0"/>
      <c r="DT86" s="260"/>
      <c r="DU86" s="260"/>
      <c r="DV86" s="331"/>
    </row>
    <row r="87" spans="1:126" s="22" customFormat="1" ht="14.25" customHeight="1">
      <c r="A87" s="36"/>
      <c r="B87" s="407" t="s">
        <v>117</v>
      </c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8"/>
      <c r="AQ87" s="360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61"/>
      <c r="BS87" s="355"/>
      <c r="BT87" s="345"/>
      <c r="BU87" s="345"/>
      <c r="BV87" s="345"/>
      <c r="BW87" s="345"/>
      <c r="BX87" s="345"/>
      <c r="BY87" s="345"/>
      <c r="BZ87" s="345"/>
      <c r="CA87" s="345"/>
      <c r="CB87" s="345"/>
      <c r="CC87" s="345"/>
      <c r="CD87" s="345"/>
      <c r="CE87" s="345"/>
      <c r="CF87" s="345"/>
      <c r="CG87" s="345"/>
      <c r="CH87" s="345"/>
      <c r="CI87" s="345"/>
      <c r="CJ87" s="345"/>
      <c r="CK87" s="345"/>
      <c r="CL87" s="345"/>
      <c r="CM87" s="345"/>
      <c r="CN87" s="345"/>
      <c r="CO87" s="345"/>
      <c r="CP87" s="345"/>
      <c r="CQ87" s="345"/>
      <c r="CR87" s="345"/>
      <c r="CS87" s="345"/>
      <c r="CT87" s="361"/>
      <c r="CU87" s="355"/>
      <c r="CV87" s="345"/>
      <c r="CW87" s="345"/>
      <c r="CX87" s="345"/>
      <c r="CY87" s="345"/>
      <c r="CZ87" s="345"/>
      <c r="DA87" s="345"/>
      <c r="DB87" s="345"/>
      <c r="DC87" s="345"/>
      <c r="DD87" s="345"/>
      <c r="DE87" s="345"/>
      <c r="DF87" s="345"/>
      <c r="DG87" s="345"/>
      <c r="DH87" s="345"/>
      <c r="DI87" s="345"/>
      <c r="DJ87" s="345"/>
      <c r="DK87" s="345"/>
      <c r="DL87" s="345"/>
      <c r="DM87" s="345"/>
      <c r="DN87" s="345"/>
      <c r="DO87" s="345"/>
      <c r="DP87" s="345"/>
      <c r="DQ87" s="345"/>
      <c r="DR87" s="345"/>
      <c r="DS87" s="345"/>
      <c r="DT87" s="345"/>
      <c r="DU87" s="345"/>
      <c r="DV87" s="356"/>
    </row>
    <row r="88" spans="1:126" s="22" customFormat="1" ht="24" customHeight="1">
      <c r="A88" s="34"/>
      <c r="B88" s="449" t="s">
        <v>117</v>
      </c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50"/>
      <c r="AQ88" s="324">
        <v>0</v>
      </c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  <c r="BO88" s="325"/>
      <c r="BP88" s="325"/>
      <c r="BQ88" s="325"/>
      <c r="BR88" s="326"/>
      <c r="BS88" s="327">
        <v>0</v>
      </c>
      <c r="BT88" s="325"/>
      <c r="BU88" s="325"/>
      <c r="BV88" s="325"/>
      <c r="BW88" s="325"/>
      <c r="BX88" s="325"/>
      <c r="BY88" s="325"/>
      <c r="BZ88" s="325"/>
      <c r="CA88" s="325"/>
      <c r="CB88" s="325"/>
      <c r="CC88" s="325"/>
      <c r="CD88" s="325"/>
      <c r="CE88" s="325"/>
      <c r="CF88" s="325"/>
      <c r="CG88" s="325"/>
      <c r="CH88" s="325"/>
      <c r="CI88" s="325"/>
      <c r="CJ88" s="325"/>
      <c r="CK88" s="325"/>
      <c r="CL88" s="325"/>
      <c r="CM88" s="325"/>
      <c r="CN88" s="325"/>
      <c r="CO88" s="325"/>
      <c r="CP88" s="325"/>
      <c r="CQ88" s="325"/>
      <c r="CR88" s="325"/>
      <c r="CS88" s="325"/>
      <c r="CT88" s="326"/>
      <c r="CU88" s="327">
        <v>0</v>
      </c>
      <c r="CV88" s="325"/>
      <c r="CW88" s="325"/>
      <c r="CX88" s="325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  <c r="DJ88" s="325"/>
      <c r="DK88" s="325"/>
      <c r="DL88" s="325"/>
      <c r="DM88" s="325"/>
      <c r="DN88" s="325"/>
      <c r="DO88" s="325"/>
      <c r="DP88" s="325"/>
      <c r="DQ88" s="325"/>
      <c r="DR88" s="325"/>
      <c r="DS88" s="325"/>
      <c r="DT88" s="325"/>
      <c r="DU88" s="325"/>
      <c r="DV88" s="328"/>
    </row>
    <row r="89" spans="1:126" s="22" customFormat="1" ht="15" customHeight="1" thickBot="1">
      <c r="A89" s="34"/>
      <c r="B89" s="451" t="s">
        <v>5</v>
      </c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451"/>
      <c r="AO89" s="451"/>
      <c r="AP89" s="451"/>
      <c r="AQ89" s="313">
        <v>0</v>
      </c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14"/>
      <c r="BL89" s="314"/>
      <c r="BM89" s="314"/>
      <c r="BN89" s="314"/>
      <c r="BO89" s="314"/>
      <c r="BP89" s="314"/>
      <c r="BQ89" s="314"/>
      <c r="BR89" s="315"/>
      <c r="BS89" s="316">
        <v>0</v>
      </c>
      <c r="BT89" s="314"/>
      <c r="BU89" s="314"/>
      <c r="BV89" s="314"/>
      <c r="BW89" s="314"/>
      <c r="BX89" s="314"/>
      <c r="BY89" s="314"/>
      <c r="BZ89" s="314"/>
      <c r="CA89" s="314"/>
      <c r="CB89" s="314"/>
      <c r="CC89" s="314"/>
      <c r="CD89" s="314"/>
      <c r="CE89" s="314"/>
      <c r="CF89" s="314"/>
      <c r="CG89" s="314"/>
      <c r="CH89" s="314"/>
      <c r="CI89" s="314"/>
      <c r="CJ89" s="314"/>
      <c r="CK89" s="314"/>
      <c r="CL89" s="314"/>
      <c r="CM89" s="314"/>
      <c r="CN89" s="314"/>
      <c r="CO89" s="314"/>
      <c r="CP89" s="314"/>
      <c r="CQ89" s="314"/>
      <c r="CR89" s="314"/>
      <c r="CS89" s="314"/>
      <c r="CT89" s="315"/>
      <c r="CU89" s="316">
        <v>0</v>
      </c>
      <c r="CV89" s="314"/>
      <c r="CW89" s="314"/>
      <c r="CX89" s="314"/>
      <c r="CY89" s="314"/>
      <c r="CZ89" s="314"/>
      <c r="DA89" s="314"/>
      <c r="DB89" s="314"/>
      <c r="DC89" s="314"/>
      <c r="DD89" s="314"/>
      <c r="DE89" s="314"/>
      <c r="DF89" s="314"/>
      <c r="DG89" s="314"/>
      <c r="DH89" s="314"/>
      <c r="DI89" s="314"/>
      <c r="DJ89" s="314"/>
      <c r="DK89" s="314"/>
      <c r="DL89" s="314"/>
      <c r="DM89" s="314"/>
      <c r="DN89" s="314"/>
      <c r="DO89" s="314"/>
      <c r="DP89" s="314"/>
      <c r="DQ89" s="314"/>
      <c r="DR89" s="314"/>
      <c r="DS89" s="314"/>
      <c r="DT89" s="314"/>
      <c r="DU89" s="314"/>
      <c r="DV89" s="317"/>
    </row>
    <row r="90" ht="12.75" customHeight="1"/>
    <row r="91" spans="1:126" s="38" customFormat="1" ht="15">
      <c r="A91" s="189" t="s">
        <v>136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</row>
    <row r="93" spans="1:126" s="2" customFormat="1" ht="15" customHeight="1">
      <c r="A93" s="247" t="s">
        <v>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116"/>
      <c r="BS93" s="26"/>
      <c r="BT93" s="27"/>
      <c r="BU93" s="27"/>
      <c r="BV93" s="27"/>
      <c r="BW93" s="27"/>
      <c r="BX93" s="27"/>
      <c r="BY93" s="452" t="s">
        <v>70</v>
      </c>
      <c r="BZ93" s="452"/>
      <c r="CA93" s="452"/>
      <c r="CB93" s="452"/>
      <c r="CC93" s="452"/>
      <c r="CD93" s="452"/>
      <c r="CE93" s="210" t="s">
        <v>194</v>
      </c>
      <c r="CF93" s="210"/>
      <c r="CG93" s="210"/>
      <c r="CH93" s="210"/>
      <c r="CI93" s="210"/>
      <c r="CJ93" s="210"/>
      <c r="CK93" s="27" t="s">
        <v>71</v>
      </c>
      <c r="CL93" s="27"/>
      <c r="CM93" s="27"/>
      <c r="CN93" s="27"/>
      <c r="CO93" s="27"/>
      <c r="CP93" s="27"/>
      <c r="CQ93" s="27"/>
      <c r="CR93" s="27"/>
      <c r="CS93" s="27"/>
      <c r="CT93" s="28"/>
      <c r="CU93" s="26"/>
      <c r="CV93" s="27"/>
      <c r="CW93" s="27"/>
      <c r="CX93" s="27"/>
      <c r="CY93" s="27"/>
      <c r="CZ93" s="27"/>
      <c r="DA93" s="452" t="s">
        <v>70</v>
      </c>
      <c r="DB93" s="452"/>
      <c r="DC93" s="452"/>
      <c r="DD93" s="452"/>
      <c r="DE93" s="452"/>
      <c r="DF93" s="452"/>
      <c r="DG93" s="210" t="s">
        <v>195</v>
      </c>
      <c r="DH93" s="210"/>
      <c r="DI93" s="210"/>
      <c r="DJ93" s="210"/>
      <c r="DK93" s="210"/>
      <c r="DL93" s="210"/>
      <c r="DM93" s="27" t="s">
        <v>32</v>
      </c>
      <c r="DN93" s="27"/>
      <c r="DO93" s="27"/>
      <c r="DP93" s="27"/>
      <c r="DQ93" s="27"/>
      <c r="DR93" s="27"/>
      <c r="DS93" s="27"/>
      <c r="DT93" s="27"/>
      <c r="DU93" s="27"/>
      <c r="DV93" s="28"/>
    </row>
    <row r="94" spans="1:126" s="2" customFormat="1" ht="4.5" customHeight="1" thickBot="1">
      <c r="A94" s="11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117"/>
      <c r="BS94" s="29"/>
      <c r="CT94" s="30"/>
      <c r="CU94" s="29"/>
      <c r="DV94" s="30"/>
    </row>
    <row r="95" spans="1:126" s="22" customFormat="1" ht="14.25" customHeight="1">
      <c r="A95" s="34"/>
      <c r="B95" s="109" t="s">
        <v>137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445"/>
      <c r="BS95" s="453">
        <v>163359</v>
      </c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5"/>
      <c r="CU95" s="456">
        <v>121525</v>
      </c>
      <c r="CV95" s="454"/>
      <c r="CW95" s="454"/>
      <c r="CX95" s="454"/>
      <c r="CY95" s="454"/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7"/>
    </row>
    <row r="96" spans="1:126" s="22" customFormat="1" ht="14.25" customHeight="1">
      <c r="A96" s="34"/>
      <c r="B96" s="109" t="s">
        <v>138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458">
        <v>86970</v>
      </c>
      <c r="BT96" s="459"/>
      <c r="BU96" s="459"/>
      <c r="BV96" s="459"/>
      <c r="BW96" s="459"/>
      <c r="BX96" s="459"/>
      <c r="BY96" s="459"/>
      <c r="BZ96" s="459"/>
      <c r="CA96" s="459"/>
      <c r="CB96" s="459"/>
      <c r="CC96" s="459"/>
      <c r="CD96" s="459"/>
      <c r="CE96" s="459"/>
      <c r="CF96" s="459"/>
      <c r="CG96" s="459"/>
      <c r="CH96" s="459"/>
      <c r="CI96" s="459"/>
      <c r="CJ96" s="459"/>
      <c r="CK96" s="459"/>
      <c r="CL96" s="459"/>
      <c r="CM96" s="459"/>
      <c r="CN96" s="459"/>
      <c r="CO96" s="459"/>
      <c r="CP96" s="459"/>
      <c r="CQ96" s="459"/>
      <c r="CR96" s="459"/>
      <c r="CS96" s="459"/>
      <c r="CT96" s="460"/>
      <c r="CU96" s="461">
        <v>80219</v>
      </c>
      <c r="CV96" s="459"/>
      <c r="CW96" s="459"/>
      <c r="CX96" s="459"/>
      <c r="CY96" s="459"/>
      <c r="CZ96" s="459"/>
      <c r="DA96" s="459"/>
      <c r="DB96" s="459"/>
      <c r="DC96" s="459"/>
      <c r="DD96" s="459"/>
      <c r="DE96" s="459"/>
      <c r="DF96" s="459"/>
      <c r="DG96" s="459"/>
      <c r="DH96" s="459"/>
      <c r="DI96" s="459"/>
      <c r="DJ96" s="459"/>
      <c r="DK96" s="459"/>
      <c r="DL96" s="459"/>
      <c r="DM96" s="459"/>
      <c r="DN96" s="459"/>
      <c r="DO96" s="459"/>
      <c r="DP96" s="459"/>
      <c r="DQ96" s="459"/>
      <c r="DR96" s="459"/>
      <c r="DS96" s="459"/>
      <c r="DT96" s="459"/>
      <c r="DU96" s="459"/>
      <c r="DV96" s="462"/>
    </row>
    <row r="97" spans="1:126" s="22" customFormat="1" ht="14.25" customHeight="1">
      <c r="A97" s="34"/>
      <c r="B97" s="109" t="s">
        <v>139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458">
        <v>26598</v>
      </c>
      <c r="BT97" s="459"/>
      <c r="BU97" s="459"/>
      <c r="BV97" s="459"/>
      <c r="BW97" s="459"/>
      <c r="BX97" s="459"/>
      <c r="BY97" s="459"/>
      <c r="BZ97" s="459"/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  <c r="CR97" s="459"/>
      <c r="CS97" s="459"/>
      <c r="CT97" s="460"/>
      <c r="CU97" s="461">
        <v>19096</v>
      </c>
      <c r="CV97" s="459"/>
      <c r="CW97" s="459"/>
      <c r="CX97" s="459"/>
      <c r="CY97" s="459"/>
      <c r="CZ97" s="459"/>
      <c r="DA97" s="459"/>
      <c r="DB97" s="459"/>
      <c r="DC97" s="459"/>
      <c r="DD97" s="459"/>
      <c r="DE97" s="459"/>
      <c r="DF97" s="459"/>
      <c r="DG97" s="459"/>
      <c r="DH97" s="459"/>
      <c r="DI97" s="459"/>
      <c r="DJ97" s="459"/>
      <c r="DK97" s="459"/>
      <c r="DL97" s="459"/>
      <c r="DM97" s="459"/>
      <c r="DN97" s="459"/>
      <c r="DO97" s="459"/>
      <c r="DP97" s="459"/>
      <c r="DQ97" s="459"/>
      <c r="DR97" s="459"/>
      <c r="DS97" s="459"/>
      <c r="DT97" s="459"/>
      <c r="DU97" s="459"/>
      <c r="DV97" s="462"/>
    </row>
    <row r="98" spans="1:126" s="22" customFormat="1" ht="14.25" customHeight="1">
      <c r="A98" s="34"/>
      <c r="B98" s="109" t="s">
        <v>140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458">
        <v>2792</v>
      </c>
      <c r="BT98" s="459"/>
      <c r="BU98" s="459"/>
      <c r="BV98" s="459"/>
      <c r="BW98" s="459"/>
      <c r="BX98" s="459"/>
      <c r="BY98" s="459"/>
      <c r="BZ98" s="459"/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  <c r="CR98" s="459"/>
      <c r="CS98" s="459"/>
      <c r="CT98" s="460"/>
      <c r="CU98" s="461">
        <v>2529</v>
      </c>
      <c r="CV98" s="459"/>
      <c r="CW98" s="459"/>
      <c r="CX98" s="459"/>
      <c r="CY98" s="459"/>
      <c r="CZ98" s="459"/>
      <c r="DA98" s="459"/>
      <c r="DB98" s="459"/>
      <c r="DC98" s="459"/>
      <c r="DD98" s="459"/>
      <c r="DE98" s="459"/>
      <c r="DF98" s="459"/>
      <c r="DG98" s="459"/>
      <c r="DH98" s="459"/>
      <c r="DI98" s="459"/>
      <c r="DJ98" s="459"/>
      <c r="DK98" s="459"/>
      <c r="DL98" s="459"/>
      <c r="DM98" s="459"/>
      <c r="DN98" s="459"/>
      <c r="DO98" s="459"/>
      <c r="DP98" s="459"/>
      <c r="DQ98" s="459"/>
      <c r="DR98" s="459"/>
      <c r="DS98" s="459"/>
      <c r="DT98" s="459"/>
      <c r="DU98" s="459"/>
      <c r="DV98" s="462"/>
    </row>
    <row r="99" spans="1:126" s="22" customFormat="1" ht="14.25" customHeight="1">
      <c r="A99" s="34"/>
      <c r="B99" s="109" t="s">
        <v>141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458">
        <v>8832</v>
      </c>
      <c r="BT99" s="459"/>
      <c r="BU99" s="459"/>
      <c r="BV99" s="459"/>
      <c r="BW99" s="459"/>
      <c r="BX99" s="459"/>
      <c r="BY99" s="459"/>
      <c r="BZ99" s="459"/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  <c r="CR99" s="459"/>
      <c r="CS99" s="459"/>
      <c r="CT99" s="460"/>
      <c r="CU99" s="461">
        <v>8051</v>
      </c>
      <c r="CV99" s="459"/>
      <c r="CW99" s="459"/>
      <c r="CX99" s="459"/>
      <c r="CY99" s="459"/>
      <c r="CZ99" s="459"/>
      <c r="DA99" s="459"/>
      <c r="DB99" s="459"/>
      <c r="DC99" s="459"/>
      <c r="DD99" s="459"/>
      <c r="DE99" s="459"/>
      <c r="DF99" s="459"/>
      <c r="DG99" s="459"/>
      <c r="DH99" s="459"/>
      <c r="DI99" s="459"/>
      <c r="DJ99" s="459"/>
      <c r="DK99" s="459"/>
      <c r="DL99" s="459"/>
      <c r="DM99" s="459"/>
      <c r="DN99" s="459"/>
      <c r="DO99" s="459"/>
      <c r="DP99" s="459"/>
      <c r="DQ99" s="459"/>
      <c r="DR99" s="459"/>
      <c r="DS99" s="459"/>
      <c r="DT99" s="459"/>
      <c r="DU99" s="459"/>
      <c r="DV99" s="462"/>
    </row>
    <row r="100" spans="1:126" s="22" customFormat="1" ht="14.25" customHeight="1">
      <c r="A100" s="34"/>
      <c r="B100" s="109" t="s">
        <v>142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458">
        <f>BS95+BS96+BS97+BS98+BS99</f>
        <v>288551</v>
      </c>
      <c r="BT100" s="459"/>
      <c r="BU100" s="459"/>
      <c r="BV100" s="459"/>
      <c r="BW100" s="459"/>
      <c r="BX100" s="459"/>
      <c r="BY100" s="459"/>
      <c r="BZ100" s="459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60"/>
      <c r="CU100" s="461">
        <f>CU95+CU96+CU97+CU98+CU99</f>
        <v>231420</v>
      </c>
      <c r="CV100" s="459"/>
      <c r="CW100" s="459"/>
      <c r="CX100" s="459"/>
      <c r="CY100" s="459"/>
      <c r="CZ100" s="459"/>
      <c r="DA100" s="459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62"/>
    </row>
    <row r="101" spans="1:126" s="22" customFormat="1" ht="11.25" customHeight="1">
      <c r="A101" s="35"/>
      <c r="B101" s="262" t="s">
        <v>143</v>
      </c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458">
        <v>0</v>
      </c>
      <c r="BT101" s="459"/>
      <c r="BU101" s="459"/>
      <c r="BV101" s="459"/>
      <c r="BW101" s="459"/>
      <c r="BX101" s="459"/>
      <c r="BY101" s="459"/>
      <c r="BZ101" s="459"/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  <c r="CR101" s="459"/>
      <c r="CS101" s="459"/>
      <c r="CT101" s="460"/>
      <c r="CU101" s="461">
        <v>0</v>
      </c>
      <c r="CV101" s="459"/>
      <c r="CW101" s="459"/>
      <c r="CX101" s="459"/>
      <c r="CY101" s="459"/>
      <c r="CZ101" s="459"/>
      <c r="DA101" s="459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59"/>
      <c r="DQ101" s="459"/>
      <c r="DR101" s="459"/>
      <c r="DS101" s="459"/>
      <c r="DT101" s="459"/>
      <c r="DU101" s="459"/>
      <c r="DV101" s="462"/>
    </row>
    <row r="102" spans="1:126" s="22" customFormat="1" ht="11.25" customHeight="1">
      <c r="A102" s="37"/>
      <c r="B102" s="463" t="s">
        <v>144</v>
      </c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58"/>
      <c r="BT102" s="459"/>
      <c r="BU102" s="459"/>
      <c r="BV102" s="459"/>
      <c r="BW102" s="459"/>
      <c r="BX102" s="459"/>
      <c r="BY102" s="459"/>
      <c r="BZ102" s="459"/>
      <c r="CA102" s="459"/>
      <c r="CB102" s="459"/>
      <c r="CC102" s="459"/>
      <c r="CD102" s="459"/>
      <c r="CE102" s="459"/>
      <c r="CF102" s="459"/>
      <c r="CG102" s="459"/>
      <c r="CH102" s="459"/>
      <c r="CI102" s="459"/>
      <c r="CJ102" s="459"/>
      <c r="CK102" s="459"/>
      <c r="CL102" s="459"/>
      <c r="CM102" s="459"/>
      <c r="CN102" s="459"/>
      <c r="CO102" s="459"/>
      <c r="CP102" s="459"/>
      <c r="CQ102" s="459"/>
      <c r="CR102" s="459"/>
      <c r="CS102" s="459"/>
      <c r="CT102" s="460"/>
      <c r="CU102" s="461"/>
      <c r="CV102" s="459"/>
      <c r="CW102" s="459"/>
      <c r="CX102" s="459"/>
      <c r="CY102" s="459"/>
      <c r="CZ102" s="459"/>
      <c r="DA102" s="459"/>
      <c r="DB102" s="459"/>
      <c r="DC102" s="459"/>
      <c r="DD102" s="459"/>
      <c r="DE102" s="459"/>
      <c r="DF102" s="459"/>
      <c r="DG102" s="459"/>
      <c r="DH102" s="459"/>
      <c r="DI102" s="459"/>
      <c r="DJ102" s="459"/>
      <c r="DK102" s="459"/>
      <c r="DL102" s="459"/>
      <c r="DM102" s="459"/>
      <c r="DN102" s="459"/>
      <c r="DO102" s="459"/>
      <c r="DP102" s="459"/>
      <c r="DQ102" s="459"/>
      <c r="DR102" s="459"/>
      <c r="DS102" s="459"/>
      <c r="DT102" s="459"/>
      <c r="DU102" s="459"/>
      <c r="DV102" s="462"/>
    </row>
    <row r="103" spans="1:126" s="22" customFormat="1" ht="15.75" customHeight="1" thickBot="1">
      <c r="A103" s="34"/>
      <c r="B103" s="109" t="s">
        <v>190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464">
        <f>BS100+BS101</f>
        <v>288551</v>
      </c>
      <c r="BT103" s="465"/>
      <c r="BU103" s="465"/>
      <c r="BV103" s="465"/>
      <c r="BW103" s="465"/>
      <c r="BX103" s="465"/>
      <c r="BY103" s="465"/>
      <c r="BZ103" s="465"/>
      <c r="CA103" s="465"/>
      <c r="CB103" s="465"/>
      <c r="CC103" s="465"/>
      <c r="CD103" s="465"/>
      <c r="CE103" s="465"/>
      <c r="CF103" s="465"/>
      <c r="CG103" s="465"/>
      <c r="CH103" s="465"/>
      <c r="CI103" s="465"/>
      <c r="CJ103" s="465"/>
      <c r="CK103" s="465"/>
      <c r="CL103" s="465"/>
      <c r="CM103" s="465"/>
      <c r="CN103" s="465"/>
      <c r="CO103" s="465"/>
      <c r="CP103" s="465"/>
      <c r="CQ103" s="465"/>
      <c r="CR103" s="465"/>
      <c r="CS103" s="465"/>
      <c r="CT103" s="466"/>
      <c r="CU103" s="467">
        <f>CU100+CU101</f>
        <v>231420</v>
      </c>
      <c r="CV103" s="465"/>
      <c r="CW103" s="465"/>
      <c r="CX103" s="465"/>
      <c r="CY103" s="465"/>
      <c r="CZ103" s="465"/>
      <c r="DA103" s="465"/>
      <c r="DB103" s="465"/>
      <c r="DC103" s="465"/>
      <c r="DD103" s="465"/>
      <c r="DE103" s="465"/>
      <c r="DF103" s="465"/>
      <c r="DG103" s="465"/>
      <c r="DH103" s="465"/>
      <c r="DI103" s="465"/>
      <c r="DJ103" s="465"/>
      <c r="DK103" s="465"/>
      <c r="DL103" s="465"/>
      <c r="DM103" s="465"/>
      <c r="DN103" s="465"/>
      <c r="DO103" s="465"/>
      <c r="DP103" s="465"/>
      <c r="DQ103" s="465"/>
      <c r="DR103" s="465"/>
      <c r="DS103" s="465"/>
      <c r="DT103" s="465"/>
      <c r="DU103" s="465"/>
      <c r="DV103" s="468"/>
    </row>
    <row r="105" ht="11.25" customHeight="1"/>
  </sheetData>
  <sheetProtection/>
  <mergeCells count="596">
    <mergeCell ref="B63:V64"/>
    <mergeCell ref="B36:V39"/>
    <mergeCell ref="A43:AP46"/>
    <mergeCell ref="B47:AP47"/>
    <mergeCell ref="B57:V60"/>
    <mergeCell ref="AC57:AE57"/>
    <mergeCell ref="AC59:AE59"/>
    <mergeCell ref="B14:V15"/>
    <mergeCell ref="B16:V17"/>
    <mergeCell ref="B18:V19"/>
    <mergeCell ref="B20:V21"/>
    <mergeCell ref="B31:V32"/>
    <mergeCell ref="B33:V34"/>
    <mergeCell ref="BS101:CT102"/>
    <mergeCell ref="CU101:DV102"/>
    <mergeCell ref="B102:BR102"/>
    <mergeCell ref="B103:BR103"/>
    <mergeCell ref="BS103:CT103"/>
    <mergeCell ref="CU103:DV103"/>
    <mergeCell ref="B101:BR101"/>
    <mergeCell ref="BS99:CT99"/>
    <mergeCell ref="CU99:DV99"/>
    <mergeCell ref="B100:BR100"/>
    <mergeCell ref="BS100:CT100"/>
    <mergeCell ref="CU100:DV100"/>
    <mergeCell ref="B99:BR99"/>
    <mergeCell ref="B97:BR97"/>
    <mergeCell ref="BS97:CT97"/>
    <mergeCell ref="CU97:DV97"/>
    <mergeCell ref="B98:BR98"/>
    <mergeCell ref="BS98:CT98"/>
    <mergeCell ref="CU98:DV98"/>
    <mergeCell ref="BS95:CT95"/>
    <mergeCell ref="CU95:DV95"/>
    <mergeCell ref="B96:BR96"/>
    <mergeCell ref="BS96:CT96"/>
    <mergeCell ref="CU96:DV96"/>
    <mergeCell ref="B95:BR95"/>
    <mergeCell ref="A91:DV91"/>
    <mergeCell ref="A93:BR94"/>
    <mergeCell ref="BY93:CD93"/>
    <mergeCell ref="CE93:CJ93"/>
    <mergeCell ref="DA93:DF93"/>
    <mergeCell ref="DG93:DL93"/>
    <mergeCell ref="CU82:DV82"/>
    <mergeCell ref="DF83:DK83"/>
    <mergeCell ref="B89:AP89"/>
    <mergeCell ref="AQ89:BR89"/>
    <mergeCell ref="BS89:CT89"/>
    <mergeCell ref="CU89:DV89"/>
    <mergeCell ref="B88:AP88"/>
    <mergeCell ref="AQ88:BR88"/>
    <mergeCell ref="BS88:CT88"/>
    <mergeCell ref="CU88:DV88"/>
    <mergeCell ref="DB83:DE83"/>
    <mergeCell ref="AC23:AE23"/>
    <mergeCell ref="AC25:AE25"/>
    <mergeCell ref="AC27:AE27"/>
    <mergeCell ref="AC29:AE29"/>
    <mergeCell ref="A80:DV80"/>
    <mergeCell ref="CU85:DV85"/>
    <mergeCell ref="B86:AP86"/>
    <mergeCell ref="AQ86:BR87"/>
    <mergeCell ref="BS86:CT87"/>
    <mergeCell ref="CU86:DV87"/>
    <mergeCell ref="B87:AP87"/>
    <mergeCell ref="A82:AP84"/>
    <mergeCell ref="AY83:BB83"/>
    <mergeCell ref="BC83:BF83"/>
    <mergeCell ref="BZ83:CC83"/>
    <mergeCell ref="B85:AP85"/>
    <mergeCell ref="AQ85:BR85"/>
    <mergeCell ref="BS85:CT85"/>
    <mergeCell ref="AY82:BN82"/>
    <mergeCell ref="BS82:CT82"/>
    <mergeCell ref="CD83:CI83"/>
    <mergeCell ref="AC31:AE31"/>
    <mergeCell ref="AC33:AE33"/>
    <mergeCell ref="AC36:AE36"/>
    <mergeCell ref="AC38:AE38"/>
    <mergeCell ref="BW74:CO74"/>
    <mergeCell ref="BG33:BH34"/>
    <mergeCell ref="BI33:BU34"/>
    <mergeCell ref="AX31:BF32"/>
    <mergeCell ref="AJ36:AU37"/>
    <mergeCell ref="DZ75:EP76"/>
    <mergeCell ref="EQ75:FG76"/>
    <mergeCell ref="AC77:AE77"/>
    <mergeCell ref="AJ77:AY78"/>
    <mergeCell ref="AZ77:BV78"/>
    <mergeCell ref="BW77:CO78"/>
    <mergeCell ref="CP77:CQ78"/>
    <mergeCell ref="DZ77:EP78"/>
    <mergeCell ref="EQ77:FG78"/>
    <mergeCell ref="DF77:DG78"/>
    <mergeCell ref="DJ75:DW76"/>
    <mergeCell ref="CR75:DE76"/>
    <mergeCell ref="DX77:DY78"/>
    <mergeCell ref="DH77:DI78"/>
    <mergeCell ref="DJ77:DW78"/>
    <mergeCell ref="DX75:DY76"/>
    <mergeCell ref="EQ74:FG74"/>
    <mergeCell ref="B75:V78"/>
    <mergeCell ref="AC75:AE75"/>
    <mergeCell ref="AJ75:AY76"/>
    <mergeCell ref="AZ75:BV76"/>
    <mergeCell ref="BW75:CO76"/>
    <mergeCell ref="CP75:CQ76"/>
    <mergeCell ref="CR77:DE78"/>
    <mergeCell ref="DF75:DG76"/>
    <mergeCell ref="DH75:DI76"/>
    <mergeCell ref="AV36:AW37"/>
    <mergeCell ref="AX36:BF37"/>
    <mergeCell ref="CP74:DG74"/>
    <mergeCell ref="DH74:DY74"/>
    <mergeCell ref="DZ74:EP74"/>
    <mergeCell ref="B74:V74"/>
    <mergeCell ref="W74:AI74"/>
    <mergeCell ref="AJ74:AY74"/>
    <mergeCell ref="AZ74:BV74"/>
    <mergeCell ref="B61:V62"/>
    <mergeCell ref="CU25:CV26"/>
    <mergeCell ref="CK20:CL21"/>
    <mergeCell ref="CR72:DE73"/>
    <mergeCell ref="CW33:CX34"/>
    <mergeCell ref="CY33:DG34"/>
    <mergeCell ref="CM36:CT37"/>
    <mergeCell ref="CU36:CV37"/>
    <mergeCell ref="DF72:DG73"/>
    <mergeCell ref="BY48:CO49"/>
    <mergeCell ref="A41:EN41"/>
    <mergeCell ref="AC10:AE10"/>
    <mergeCell ref="AC12:AE12"/>
    <mergeCell ref="AX10:BF11"/>
    <mergeCell ref="CK31:CL32"/>
    <mergeCell ref="CM31:CT32"/>
    <mergeCell ref="CU31:CV32"/>
    <mergeCell ref="CU20:CV21"/>
    <mergeCell ref="CM23:CT24"/>
    <mergeCell ref="CU23:CV24"/>
    <mergeCell ref="CU27:CV28"/>
    <mergeCell ref="DV14:DW15"/>
    <mergeCell ref="DX14:EF15"/>
    <mergeCell ref="DV16:DW17"/>
    <mergeCell ref="EG14:EH15"/>
    <mergeCell ref="B10:V13"/>
    <mergeCell ref="CK12:CL13"/>
    <mergeCell ref="CM12:CT13"/>
    <mergeCell ref="CU12:CV13"/>
    <mergeCell ref="BG10:BH11"/>
    <mergeCell ref="BG12:BH13"/>
    <mergeCell ref="DV10:DW11"/>
    <mergeCell ref="DX10:EF11"/>
    <mergeCell ref="EG10:EH11"/>
    <mergeCell ref="DV12:DW13"/>
    <mergeCell ref="DX12:EF13"/>
    <mergeCell ref="EG12:EH13"/>
    <mergeCell ref="CY16:DG17"/>
    <mergeCell ref="CU18:CV19"/>
    <mergeCell ref="CY18:DG19"/>
    <mergeCell ref="CK16:CL17"/>
    <mergeCell ref="CM16:CT17"/>
    <mergeCell ref="CU16:CV17"/>
    <mergeCell ref="AC18:AE18"/>
    <mergeCell ref="AC20:AE20"/>
    <mergeCell ref="AX18:BF19"/>
    <mergeCell ref="AJ12:AU13"/>
    <mergeCell ref="CK14:CL15"/>
    <mergeCell ref="CM14:CT15"/>
    <mergeCell ref="AC14:AE14"/>
    <mergeCell ref="AC16:AE16"/>
    <mergeCell ref="CK18:CL19"/>
    <mergeCell ref="CM18:CT19"/>
    <mergeCell ref="AJ22:AU22"/>
    <mergeCell ref="AV12:AW13"/>
    <mergeCell ref="AX12:BF13"/>
    <mergeCell ref="AV14:AW15"/>
    <mergeCell ref="AX14:BF15"/>
    <mergeCell ref="CU14:CV15"/>
    <mergeCell ref="AJ20:AU21"/>
    <mergeCell ref="AX16:BF17"/>
    <mergeCell ref="CM20:CT21"/>
    <mergeCell ref="CK29:CL30"/>
    <mergeCell ref="CM29:CT30"/>
    <mergeCell ref="CU29:CV30"/>
    <mergeCell ref="BV29:CJ30"/>
    <mergeCell ref="CW29:CX30"/>
    <mergeCell ref="BI29:BU30"/>
    <mergeCell ref="BG31:BH32"/>
    <mergeCell ref="BI31:BU32"/>
    <mergeCell ref="BV31:CJ32"/>
    <mergeCell ref="BG29:BH30"/>
    <mergeCell ref="CY29:DG30"/>
    <mergeCell ref="B22:V22"/>
    <mergeCell ref="W22:AI22"/>
    <mergeCell ref="CK22:CV22"/>
    <mergeCell ref="CK23:CL24"/>
    <mergeCell ref="B23:V26"/>
    <mergeCell ref="AV10:AW11"/>
    <mergeCell ref="AJ18:AU19"/>
    <mergeCell ref="AV20:AW21"/>
    <mergeCell ref="AJ14:AU15"/>
    <mergeCell ref="AJ16:AU17"/>
    <mergeCell ref="AV16:AW17"/>
    <mergeCell ref="AV18:AW19"/>
    <mergeCell ref="AJ10:AU11"/>
    <mergeCell ref="BG18:BH19"/>
    <mergeCell ref="BV10:CJ11"/>
    <mergeCell ref="BV12:CJ13"/>
    <mergeCell ref="BV14:CJ15"/>
    <mergeCell ref="BV16:CJ17"/>
    <mergeCell ref="BV18:CJ19"/>
    <mergeCell ref="BG16:BH17"/>
    <mergeCell ref="BG14:BH15"/>
    <mergeCell ref="BI22:BU22"/>
    <mergeCell ref="BI10:BU11"/>
    <mergeCell ref="BI12:BU13"/>
    <mergeCell ref="BI14:BU15"/>
    <mergeCell ref="BI20:BU21"/>
    <mergeCell ref="BI16:BU17"/>
    <mergeCell ref="BI18:BU19"/>
    <mergeCell ref="BV20:CJ21"/>
    <mergeCell ref="AJ23:AU24"/>
    <mergeCell ref="AV23:AW24"/>
    <mergeCell ref="AX23:BF24"/>
    <mergeCell ref="BG23:BH24"/>
    <mergeCell ref="AX20:BF21"/>
    <mergeCell ref="BG20:BH21"/>
    <mergeCell ref="AV22:BH22"/>
    <mergeCell ref="BV23:CJ24"/>
    <mergeCell ref="BV22:CJ22"/>
    <mergeCell ref="DH16:DI17"/>
    <mergeCell ref="CW18:CX19"/>
    <mergeCell ref="CK10:CL11"/>
    <mergeCell ref="CM10:CT11"/>
    <mergeCell ref="CU10:CV11"/>
    <mergeCell ref="DJ10:DU11"/>
    <mergeCell ref="CW10:CX11"/>
    <mergeCell ref="CY10:DG11"/>
    <mergeCell ref="DH10:DI11"/>
    <mergeCell ref="CW16:CX17"/>
    <mergeCell ref="DX18:EF19"/>
    <mergeCell ref="DV18:DW19"/>
    <mergeCell ref="EG18:EH19"/>
    <mergeCell ref="DH18:DI19"/>
    <mergeCell ref="CW12:CX13"/>
    <mergeCell ref="CY12:DG13"/>
    <mergeCell ref="DH12:DI13"/>
    <mergeCell ref="CW14:CX15"/>
    <mergeCell ref="DH14:DI15"/>
    <mergeCell ref="CY14:DG15"/>
    <mergeCell ref="EU22:FG22"/>
    <mergeCell ref="EU18:EV19"/>
    <mergeCell ref="EW10:FE11"/>
    <mergeCell ref="DJ16:DU17"/>
    <mergeCell ref="DV22:EH22"/>
    <mergeCell ref="DV20:DW21"/>
    <mergeCell ref="DX20:EF21"/>
    <mergeCell ref="EG20:EH21"/>
    <mergeCell ref="DX16:EF17"/>
    <mergeCell ref="EG16:EH17"/>
    <mergeCell ref="FF16:FG17"/>
    <mergeCell ref="EU14:EV15"/>
    <mergeCell ref="EW14:FE15"/>
    <mergeCell ref="EI20:ET21"/>
    <mergeCell ref="EI22:ET22"/>
    <mergeCell ref="EU10:EV11"/>
    <mergeCell ref="EI10:ET11"/>
    <mergeCell ref="EI12:ET13"/>
    <mergeCell ref="EI14:ET15"/>
    <mergeCell ref="EI16:ET17"/>
    <mergeCell ref="EW12:FE13"/>
    <mergeCell ref="FF12:FG13"/>
    <mergeCell ref="DJ12:DU13"/>
    <mergeCell ref="DJ14:DU15"/>
    <mergeCell ref="EU20:EV21"/>
    <mergeCell ref="EW20:FE21"/>
    <mergeCell ref="FF20:FG21"/>
    <mergeCell ref="FF14:FG15"/>
    <mergeCell ref="EU16:EV17"/>
    <mergeCell ref="EW16:FE17"/>
    <mergeCell ref="A7:V9"/>
    <mergeCell ref="DV8:EH9"/>
    <mergeCell ref="EI7:FG7"/>
    <mergeCell ref="BI7:EH7"/>
    <mergeCell ref="AJ8:AU9"/>
    <mergeCell ref="EW18:FE19"/>
    <mergeCell ref="FF18:FG19"/>
    <mergeCell ref="EI18:ET19"/>
    <mergeCell ref="FF10:FG11"/>
    <mergeCell ref="EU12:EV13"/>
    <mergeCell ref="CW20:CX21"/>
    <mergeCell ref="CY20:DG21"/>
    <mergeCell ref="DH20:DI21"/>
    <mergeCell ref="CW22:DI22"/>
    <mergeCell ref="A3:FG3"/>
    <mergeCell ref="A5:FG5"/>
    <mergeCell ref="BV9:CJ9"/>
    <mergeCell ref="AJ7:BH7"/>
    <mergeCell ref="CK9:CV9"/>
    <mergeCell ref="W7:AI9"/>
    <mergeCell ref="BI25:BU26"/>
    <mergeCell ref="BV25:CJ26"/>
    <mergeCell ref="CK25:CL26"/>
    <mergeCell ref="CM25:CT26"/>
    <mergeCell ref="CW25:CX26"/>
    <mergeCell ref="DJ18:DU19"/>
    <mergeCell ref="DJ20:DU21"/>
    <mergeCell ref="DJ22:DU22"/>
    <mergeCell ref="CW23:CX24"/>
    <mergeCell ref="CY23:DG24"/>
    <mergeCell ref="DV23:EH24"/>
    <mergeCell ref="EI23:ET24"/>
    <mergeCell ref="BG25:BH26"/>
    <mergeCell ref="CY25:DG26"/>
    <mergeCell ref="DH25:DI26"/>
    <mergeCell ref="DJ25:DU26"/>
    <mergeCell ref="DV25:EH26"/>
    <mergeCell ref="EI25:ET26"/>
    <mergeCell ref="DH23:DI24"/>
    <mergeCell ref="DJ23:DU24"/>
    <mergeCell ref="EU23:EV24"/>
    <mergeCell ref="EW23:FE24"/>
    <mergeCell ref="FF23:FG24"/>
    <mergeCell ref="AJ25:AU26"/>
    <mergeCell ref="AV25:AW26"/>
    <mergeCell ref="AX25:BF26"/>
    <mergeCell ref="EU25:EV26"/>
    <mergeCell ref="EW25:FE26"/>
    <mergeCell ref="FF25:FG26"/>
    <mergeCell ref="BI23:BU24"/>
    <mergeCell ref="B29:V30"/>
    <mergeCell ref="BG27:BH28"/>
    <mergeCell ref="BI27:BU28"/>
    <mergeCell ref="AJ27:AU28"/>
    <mergeCell ref="AV27:AW28"/>
    <mergeCell ref="AX27:BF28"/>
    <mergeCell ref="AJ29:AU30"/>
    <mergeCell ref="AV29:AW30"/>
    <mergeCell ref="AX29:BF30"/>
    <mergeCell ref="BV27:CJ28"/>
    <mergeCell ref="CK27:CL28"/>
    <mergeCell ref="CW27:CX28"/>
    <mergeCell ref="CY27:DG28"/>
    <mergeCell ref="CM27:CT28"/>
    <mergeCell ref="B27:V28"/>
    <mergeCell ref="EW27:FE28"/>
    <mergeCell ref="FF27:FG28"/>
    <mergeCell ref="DH29:DI30"/>
    <mergeCell ref="DJ29:DU30"/>
    <mergeCell ref="DV29:EH30"/>
    <mergeCell ref="EI29:ET30"/>
    <mergeCell ref="DH27:DI28"/>
    <mergeCell ref="DV27:EH28"/>
    <mergeCell ref="DJ27:DU28"/>
    <mergeCell ref="EI27:ET28"/>
    <mergeCell ref="DH31:DI32"/>
    <mergeCell ref="DJ31:DU32"/>
    <mergeCell ref="DV31:EH32"/>
    <mergeCell ref="CW31:CX32"/>
    <mergeCell ref="CY31:DG32"/>
    <mergeCell ref="EU27:EV28"/>
    <mergeCell ref="EU31:EV32"/>
    <mergeCell ref="EW31:FE32"/>
    <mergeCell ref="FF31:FG32"/>
    <mergeCell ref="EU29:EV30"/>
    <mergeCell ref="EW29:FE30"/>
    <mergeCell ref="FF29:FG30"/>
    <mergeCell ref="EI31:ET32"/>
    <mergeCell ref="AJ31:AU32"/>
    <mergeCell ref="AV31:AW32"/>
    <mergeCell ref="FF33:FG34"/>
    <mergeCell ref="DJ33:DU34"/>
    <mergeCell ref="DV33:EH34"/>
    <mergeCell ref="EI33:ET34"/>
    <mergeCell ref="AJ33:AU34"/>
    <mergeCell ref="AV33:AW34"/>
    <mergeCell ref="AX33:BF34"/>
    <mergeCell ref="CK33:CL34"/>
    <mergeCell ref="CM33:CT34"/>
    <mergeCell ref="CU33:CV34"/>
    <mergeCell ref="BG36:BH37"/>
    <mergeCell ref="BI36:BU37"/>
    <mergeCell ref="BV36:CJ37"/>
    <mergeCell ref="CK36:CL37"/>
    <mergeCell ref="CM38:CT39"/>
    <mergeCell ref="CU38:CV39"/>
    <mergeCell ref="EU36:EV37"/>
    <mergeCell ref="EW36:FE37"/>
    <mergeCell ref="CW36:CX37"/>
    <mergeCell ref="CY36:DG37"/>
    <mergeCell ref="DH36:DI37"/>
    <mergeCell ref="DJ36:DU37"/>
    <mergeCell ref="DV36:EH37"/>
    <mergeCell ref="EI36:ET37"/>
    <mergeCell ref="DJ38:DU39"/>
    <mergeCell ref="EI38:ET39"/>
    <mergeCell ref="FF36:FG37"/>
    <mergeCell ref="AJ38:AU39"/>
    <mergeCell ref="AV38:AW39"/>
    <mergeCell ref="AX38:BF39"/>
    <mergeCell ref="BG38:BH39"/>
    <mergeCell ref="BI38:BU39"/>
    <mergeCell ref="BV38:CJ39"/>
    <mergeCell ref="CK38:CL39"/>
    <mergeCell ref="AZ54:EP54"/>
    <mergeCell ref="EQ54:FG56"/>
    <mergeCell ref="AZ55:CO55"/>
    <mergeCell ref="CP55:DY55"/>
    <mergeCell ref="DV38:EH39"/>
    <mergeCell ref="EU38:EV39"/>
    <mergeCell ref="EW38:FE39"/>
    <mergeCell ref="CW38:CX39"/>
    <mergeCell ref="CY38:DG39"/>
    <mergeCell ref="DH38:DI39"/>
    <mergeCell ref="DH57:DI58"/>
    <mergeCell ref="AZ56:BV56"/>
    <mergeCell ref="BW56:CO56"/>
    <mergeCell ref="CP56:DG56"/>
    <mergeCell ref="DH56:DY56"/>
    <mergeCell ref="FF38:FG39"/>
    <mergeCell ref="A52:FG52"/>
    <mergeCell ref="A54:V56"/>
    <mergeCell ref="W54:AI56"/>
    <mergeCell ref="AJ54:AY56"/>
    <mergeCell ref="BW59:CO60"/>
    <mergeCell ref="CP59:CQ60"/>
    <mergeCell ref="CR59:DE60"/>
    <mergeCell ref="DF59:DG60"/>
    <mergeCell ref="AW43:BU43"/>
    <mergeCell ref="BY43:DF43"/>
    <mergeCell ref="DG43:EN43"/>
    <mergeCell ref="AJ57:AY58"/>
    <mergeCell ref="AZ57:BV58"/>
    <mergeCell ref="BW57:CO58"/>
    <mergeCell ref="AQ47:BG47"/>
    <mergeCell ref="DG47:DW47"/>
    <mergeCell ref="DX47:EN47"/>
    <mergeCell ref="CP48:DF49"/>
    <mergeCell ref="DG48:DW49"/>
    <mergeCell ref="BH47:BX47"/>
    <mergeCell ref="BY47:CO47"/>
    <mergeCell ref="CP47:DF47"/>
    <mergeCell ref="AQ48:BG49"/>
    <mergeCell ref="BH48:BX49"/>
    <mergeCell ref="DU44:DZ44"/>
    <mergeCell ref="BH46:BX46"/>
    <mergeCell ref="BY46:CO46"/>
    <mergeCell ref="EO57:EP58"/>
    <mergeCell ref="EQ57:FG58"/>
    <mergeCell ref="DZ57:EA58"/>
    <mergeCell ref="EB57:EN58"/>
    <mergeCell ref="CP57:CQ58"/>
    <mergeCell ref="CR57:DE58"/>
    <mergeCell ref="DF57:DG58"/>
    <mergeCell ref="CP46:DF46"/>
    <mergeCell ref="DG46:DW46"/>
    <mergeCell ref="DX48:EN49"/>
    <mergeCell ref="DX46:EN46"/>
    <mergeCell ref="BA44:BD44"/>
    <mergeCell ref="BE44:BJ44"/>
    <mergeCell ref="AQ46:BG46"/>
    <mergeCell ref="CM44:CR44"/>
    <mergeCell ref="CI44:CL44"/>
    <mergeCell ref="DQ44:DT44"/>
    <mergeCell ref="B48:AP48"/>
    <mergeCell ref="B50:AP50"/>
    <mergeCell ref="AQ50:BG50"/>
    <mergeCell ref="BH50:BX50"/>
    <mergeCell ref="B49:AP49"/>
    <mergeCell ref="BY50:CO50"/>
    <mergeCell ref="EB59:EN60"/>
    <mergeCell ref="DJ59:DW60"/>
    <mergeCell ref="DH59:DI60"/>
    <mergeCell ref="CP50:DF50"/>
    <mergeCell ref="DG50:DW50"/>
    <mergeCell ref="DX50:EN50"/>
    <mergeCell ref="DJ57:DW58"/>
    <mergeCell ref="DX57:DY58"/>
    <mergeCell ref="DX59:DY60"/>
    <mergeCell ref="DZ55:EP56"/>
    <mergeCell ref="EO59:EP60"/>
    <mergeCell ref="EQ59:FG60"/>
    <mergeCell ref="AC61:AE61"/>
    <mergeCell ref="AJ61:AY62"/>
    <mergeCell ref="AZ61:BV62"/>
    <mergeCell ref="BW61:CO62"/>
    <mergeCell ref="CP61:CQ62"/>
    <mergeCell ref="AJ59:AY60"/>
    <mergeCell ref="AZ59:BV60"/>
    <mergeCell ref="DZ59:EA60"/>
    <mergeCell ref="CP63:CQ64"/>
    <mergeCell ref="CR63:DE64"/>
    <mergeCell ref="DX61:DY62"/>
    <mergeCell ref="DZ61:EA62"/>
    <mergeCell ref="DF63:DG64"/>
    <mergeCell ref="CR61:DE62"/>
    <mergeCell ref="DF61:DG62"/>
    <mergeCell ref="DH61:DI62"/>
    <mergeCell ref="DJ61:DW62"/>
    <mergeCell ref="DJ63:DW64"/>
    <mergeCell ref="EQ61:FG62"/>
    <mergeCell ref="EB61:EN62"/>
    <mergeCell ref="EO61:EP62"/>
    <mergeCell ref="EB63:EN64"/>
    <mergeCell ref="EO63:EP64"/>
    <mergeCell ref="EQ63:FG64"/>
    <mergeCell ref="B65:V65"/>
    <mergeCell ref="W65:AI65"/>
    <mergeCell ref="AJ65:AY65"/>
    <mergeCell ref="AZ65:BV65"/>
    <mergeCell ref="DX63:DY64"/>
    <mergeCell ref="DZ63:EA64"/>
    <mergeCell ref="AC63:AE63"/>
    <mergeCell ref="AJ63:AY64"/>
    <mergeCell ref="AZ63:BV64"/>
    <mergeCell ref="BW63:CO64"/>
    <mergeCell ref="EQ65:FG65"/>
    <mergeCell ref="DZ65:EP65"/>
    <mergeCell ref="DH63:DI64"/>
    <mergeCell ref="B66:V69"/>
    <mergeCell ref="AC66:AE66"/>
    <mergeCell ref="AC68:AE68"/>
    <mergeCell ref="AJ66:AY67"/>
    <mergeCell ref="AZ66:BV67"/>
    <mergeCell ref="BW65:CO65"/>
    <mergeCell ref="CP65:DG65"/>
    <mergeCell ref="DZ70:EP71"/>
    <mergeCell ref="DH65:DY65"/>
    <mergeCell ref="BW66:CO67"/>
    <mergeCell ref="CP66:CQ67"/>
    <mergeCell ref="CR66:DE67"/>
    <mergeCell ref="DF66:DG67"/>
    <mergeCell ref="DH66:DI67"/>
    <mergeCell ref="DJ66:DW67"/>
    <mergeCell ref="DX66:DY67"/>
    <mergeCell ref="DF68:DG69"/>
    <mergeCell ref="DH68:DI69"/>
    <mergeCell ref="DZ68:EP69"/>
    <mergeCell ref="EQ68:FG69"/>
    <mergeCell ref="DZ66:EP67"/>
    <mergeCell ref="BW70:CO71"/>
    <mergeCell ref="CP70:CQ71"/>
    <mergeCell ref="DJ68:DW69"/>
    <mergeCell ref="DX68:DY69"/>
    <mergeCell ref="DX70:DY71"/>
    <mergeCell ref="AZ70:BV71"/>
    <mergeCell ref="AC72:AE72"/>
    <mergeCell ref="AJ72:AY73"/>
    <mergeCell ref="AZ72:BV73"/>
    <mergeCell ref="EQ66:FG67"/>
    <mergeCell ref="AJ68:AY69"/>
    <mergeCell ref="AZ68:BV69"/>
    <mergeCell ref="BW68:CO69"/>
    <mergeCell ref="CP68:CQ69"/>
    <mergeCell ref="CR68:DE69"/>
    <mergeCell ref="DX72:DY73"/>
    <mergeCell ref="DZ72:EP73"/>
    <mergeCell ref="EQ72:FG73"/>
    <mergeCell ref="CP72:CQ73"/>
    <mergeCell ref="B70:V71"/>
    <mergeCell ref="B72:V73"/>
    <mergeCell ref="DH70:DI71"/>
    <mergeCell ref="DJ70:DW71"/>
    <mergeCell ref="AC70:AE70"/>
    <mergeCell ref="AJ70:AY71"/>
    <mergeCell ref="B35:V35"/>
    <mergeCell ref="W35:AI35"/>
    <mergeCell ref="AJ35:AU35"/>
    <mergeCell ref="AV35:BH35"/>
    <mergeCell ref="EQ70:FG71"/>
    <mergeCell ref="BW72:CO73"/>
    <mergeCell ref="CR70:DE71"/>
    <mergeCell ref="DF70:DG71"/>
    <mergeCell ref="DH72:DI73"/>
    <mergeCell ref="DJ72:DW73"/>
    <mergeCell ref="AV8:BH9"/>
    <mergeCell ref="EI8:ET9"/>
    <mergeCell ref="EU8:FG9"/>
    <mergeCell ref="CW35:DI35"/>
    <mergeCell ref="DJ35:DU35"/>
    <mergeCell ref="DV35:EH35"/>
    <mergeCell ref="EI35:ET35"/>
    <mergeCell ref="EU33:EV34"/>
    <mergeCell ref="EW33:FE34"/>
    <mergeCell ref="DH33:DI34"/>
    <mergeCell ref="CK8:DU8"/>
    <mergeCell ref="DJ9:DU9"/>
    <mergeCell ref="CW9:DI9"/>
    <mergeCell ref="BI9:BU9"/>
    <mergeCell ref="BI8:CJ8"/>
    <mergeCell ref="EU35:FG35"/>
    <mergeCell ref="BI35:BU35"/>
    <mergeCell ref="BV35:CJ35"/>
    <mergeCell ref="CK35:CV35"/>
    <mergeCell ref="BV33:CJ3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162" man="1"/>
    <brk id="78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zoomScalePageLayoutView="0" workbookViewId="0" topLeftCell="A1">
      <selection activeCell="CU23" sqref="CU23:DV23"/>
    </sheetView>
  </sheetViews>
  <sheetFormatPr defaultColWidth="0.875" defaultRowHeight="12" customHeight="1"/>
  <cols>
    <col min="1" max="16384" width="0.875" style="3" customWidth="1"/>
  </cols>
  <sheetData>
    <row r="1" s="22" customFormat="1" ht="14.25" customHeight="1">
      <c r="FG1" s="23" t="s">
        <v>145</v>
      </c>
    </row>
    <row r="2" spans="1:163" s="38" customFormat="1" ht="15">
      <c r="A2" s="189" t="s">
        <v>153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</row>
    <row r="3" ht="3" customHeight="1"/>
    <row r="4" spans="1:163" s="18" customFormat="1" ht="29.25" customHeight="1" thickBot="1">
      <c r="A4" s="494" t="s">
        <v>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6"/>
      <c r="AM4" s="487" t="s">
        <v>151</v>
      </c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9"/>
      <c r="BL4" s="487" t="s">
        <v>147</v>
      </c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9"/>
      <c r="CK4" s="487" t="s">
        <v>148</v>
      </c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488"/>
      <c r="CW4" s="488"/>
      <c r="CX4" s="488"/>
      <c r="CY4" s="488"/>
      <c r="CZ4" s="488"/>
      <c r="DA4" s="488"/>
      <c r="DB4" s="488"/>
      <c r="DC4" s="488"/>
      <c r="DD4" s="488"/>
      <c r="DE4" s="488"/>
      <c r="DF4" s="488"/>
      <c r="DG4" s="488"/>
      <c r="DH4" s="488"/>
      <c r="DI4" s="489"/>
      <c r="DJ4" s="488" t="s">
        <v>149</v>
      </c>
      <c r="DK4" s="488"/>
      <c r="DL4" s="488"/>
      <c r="DM4" s="488"/>
      <c r="DN4" s="488"/>
      <c r="DO4" s="488"/>
      <c r="DP4" s="488"/>
      <c r="DQ4" s="488"/>
      <c r="DR4" s="488"/>
      <c r="DS4" s="488"/>
      <c r="DT4" s="488"/>
      <c r="DU4" s="488"/>
      <c r="DV4" s="488"/>
      <c r="DW4" s="488"/>
      <c r="DX4" s="488"/>
      <c r="DY4" s="488"/>
      <c r="DZ4" s="488"/>
      <c r="EA4" s="488"/>
      <c r="EB4" s="488"/>
      <c r="EC4" s="488"/>
      <c r="ED4" s="488"/>
      <c r="EE4" s="488"/>
      <c r="EF4" s="488"/>
      <c r="EG4" s="488"/>
      <c r="EH4" s="489"/>
      <c r="EI4" s="487" t="s">
        <v>150</v>
      </c>
      <c r="EJ4" s="488"/>
      <c r="EK4" s="488"/>
      <c r="EL4" s="488"/>
      <c r="EM4" s="488"/>
      <c r="EN4" s="488"/>
      <c r="EO4" s="488"/>
      <c r="EP4" s="488"/>
      <c r="EQ4" s="488"/>
      <c r="ER4" s="488"/>
      <c r="ES4" s="488"/>
      <c r="ET4" s="488"/>
      <c r="EU4" s="488"/>
      <c r="EV4" s="488"/>
      <c r="EW4" s="488"/>
      <c r="EX4" s="488"/>
      <c r="EY4" s="488"/>
      <c r="EZ4" s="488"/>
      <c r="FA4" s="488"/>
      <c r="FB4" s="488"/>
      <c r="FC4" s="488"/>
      <c r="FD4" s="488"/>
      <c r="FE4" s="488"/>
      <c r="FF4" s="488"/>
      <c r="FG4" s="489"/>
    </row>
    <row r="5" spans="1:163" s="2" customFormat="1" ht="28.5" customHeight="1">
      <c r="A5" s="24"/>
      <c r="B5" s="490" t="s">
        <v>146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1">
        <v>0</v>
      </c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>
        <v>0</v>
      </c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92" t="s">
        <v>13</v>
      </c>
      <c r="CL5" s="493"/>
      <c r="CM5" s="430">
        <v>0</v>
      </c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77" t="s">
        <v>14</v>
      </c>
      <c r="DI5" s="478"/>
      <c r="DJ5" s="492" t="s">
        <v>13</v>
      </c>
      <c r="DK5" s="493"/>
      <c r="DL5" s="430">
        <v>0</v>
      </c>
      <c r="DM5" s="430"/>
      <c r="DN5" s="430"/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0"/>
      <c r="DZ5" s="430"/>
      <c r="EA5" s="430"/>
      <c r="EB5" s="430"/>
      <c r="EC5" s="430"/>
      <c r="ED5" s="430"/>
      <c r="EE5" s="430"/>
      <c r="EF5" s="430"/>
      <c r="EG5" s="477" t="s">
        <v>14</v>
      </c>
      <c r="EH5" s="478"/>
      <c r="EI5" s="479">
        <v>0</v>
      </c>
      <c r="EJ5" s="479"/>
      <c r="EK5" s="479"/>
      <c r="EL5" s="479"/>
      <c r="EM5" s="479"/>
      <c r="EN5" s="479"/>
      <c r="EO5" s="479"/>
      <c r="EP5" s="479"/>
      <c r="EQ5" s="479"/>
      <c r="ER5" s="479"/>
      <c r="ES5" s="479"/>
      <c r="ET5" s="479"/>
      <c r="EU5" s="479"/>
      <c r="EV5" s="479"/>
      <c r="EW5" s="479"/>
      <c r="EX5" s="479"/>
      <c r="EY5" s="479"/>
      <c r="EZ5" s="479"/>
      <c r="FA5" s="479"/>
      <c r="FB5" s="479"/>
      <c r="FC5" s="479"/>
      <c r="FD5" s="479"/>
      <c r="FE5" s="479"/>
      <c r="FF5" s="479"/>
      <c r="FG5" s="480"/>
    </row>
    <row r="6" spans="1:163" s="22" customFormat="1" ht="13.5" customHeight="1">
      <c r="A6" s="35"/>
      <c r="B6" s="262" t="s">
        <v>3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481">
        <v>0</v>
      </c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>
        <v>0</v>
      </c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483" t="s">
        <v>13</v>
      </c>
      <c r="CL6" s="484"/>
      <c r="CM6" s="83">
        <v>0</v>
      </c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262" t="s">
        <v>14</v>
      </c>
      <c r="DI6" s="443"/>
      <c r="DJ6" s="483" t="s">
        <v>13</v>
      </c>
      <c r="DK6" s="484"/>
      <c r="DL6" s="83">
        <v>0</v>
      </c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262" t="s">
        <v>14</v>
      </c>
      <c r="EH6" s="443"/>
      <c r="EI6" s="380">
        <v>0</v>
      </c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474"/>
    </row>
    <row r="7" spans="1:163" s="22" customFormat="1" ht="18" customHeight="1">
      <c r="A7" s="37"/>
      <c r="B7" s="476" t="s">
        <v>152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82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485"/>
      <c r="CL7" s="4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445"/>
      <c r="DI7" s="446"/>
      <c r="DJ7" s="485"/>
      <c r="DK7" s="4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445"/>
      <c r="EH7" s="446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81"/>
      <c r="FC7" s="381"/>
      <c r="FD7" s="381"/>
      <c r="FE7" s="381"/>
      <c r="FF7" s="381"/>
      <c r="FG7" s="475"/>
    </row>
    <row r="8" spans="1:163" s="22" customFormat="1" ht="21" customHeight="1">
      <c r="A8" s="37"/>
      <c r="B8" s="497" t="s">
        <v>152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8">
        <v>0</v>
      </c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>
        <v>0</v>
      </c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107" t="s">
        <v>13</v>
      </c>
      <c r="CL8" s="108"/>
      <c r="CM8" s="111">
        <v>0</v>
      </c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09" t="s">
        <v>14</v>
      </c>
      <c r="DI8" s="110"/>
      <c r="DJ8" s="107" t="s">
        <v>13</v>
      </c>
      <c r="DK8" s="108"/>
      <c r="DL8" s="111">
        <v>0</v>
      </c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09" t="s">
        <v>14</v>
      </c>
      <c r="EH8" s="110"/>
      <c r="EI8" s="438">
        <v>0</v>
      </c>
      <c r="EJ8" s="438"/>
      <c r="EK8" s="438"/>
      <c r="EL8" s="438"/>
      <c r="EM8" s="438"/>
      <c r="EN8" s="438"/>
      <c r="EO8" s="438"/>
      <c r="EP8" s="438"/>
      <c r="EQ8" s="438"/>
      <c r="ER8" s="438"/>
      <c r="ES8" s="438"/>
      <c r="ET8" s="438"/>
      <c r="EU8" s="438"/>
      <c r="EV8" s="438"/>
      <c r="EW8" s="438"/>
      <c r="EX8" s="438"/>
      <c r="EY8" s="438"/>
      <c r="EZ8" s="438"/>
      <c r="FA8" s="438"/>
      <c r="FB8" s="438"/>
      <c r="FC8" s="438"/>
      <c r="FD8" s="438"/>
      <c r="FE8" s="438"/>
      <c r="FF8" s="438"/>
      <c r="FG8" s="469"/>
    </row>
    <row r="9" spans="1:163" s="22" customFormat="1" ht="13.5" customHeight="1" thickBot="1">
      <c r="A9" s="34"/>
      <c r="B9" s="109" t="s">
        <v>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470">
        <v>0</v>
      </c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>
        <v>0</v>
      </c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>
        <v>0</v>
      </c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>
        <v>0</v>
      </c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>
        <v>0</v>
      </c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473"/>
    </row>
    <row r="10" ht="27" customHeight="1"/>
    <row r="11" spans="1:126" s="38" customFormat="1" ht="15">
      <c r="A11" s="189" t="s">
        <v>154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</row>
    <row r="13" spans="1:126" s="2" customFormat="1" ht="13.5" customHeight="1">
      <c r="A13" s="247" t="s">
        <v>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116"/>
      <c r="AQ13" s="26"/>
      <c r="AR13" s="27"/>
      <c r="AS13" s="27"/>
      <c r="AT13" s="27"/>
      <c r="AU13" s="27" t="s">
        <v>29</v>
      </c>
      <c r="AV13" s="27"/>
      <c r="AW13" s="47"/>
      <c r="AX13" s="4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47"/>
      <c r="BP13" s="27"/>
      <c r="BQ13" s="27"/>
      <c r="BR13" s="28"/>
      <c r="BS13" s="259" t="s">
        <v>33</v>
      </c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1"/>
      <c r="CU13" s="259" t="s">
        <v>33</v>
      </c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1"/>
    </row>
    <row r="14" spans="1:126" s="2" customFormat="1" ht="14.25" customHeight="1">
      <c r="A14" s="25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2"/>
      <c r="AQ14" s="29"/>
      <c r="AY14" s="204">
        <v>20</v>
      </c>
      <c r="AZ14" s="204"/>
      <c r="BA14" s="204"/>
      <c r="BB14" s="204"/>
      <c r="BC14" s="205"/>
      <c r="BD14" s="205"/>
      <c r="BE14" s="205"/>
      <c r="BF14" s="205"/>
      <c r="BG14" s="2" t="s">
        <v>30</v>
      </c>
      <c r="BR14" s="30"/>
      <c r="BS14" s="29"/>
      <c r="BZ14" s="204">
        <v>20</v>
      </c>
      <c r="CA14" s="204"/>
      <c r="CB14" s="204"/>
      <c r="CC14" s="204"/>
      <c r="CD14" s="205"/>
      <c r="CE14" s="205"/>
      <c r="CF14" s="205"/>
      <c r="CG14" s="205"/>
      <c r="CH14" s="205"/>
      <c r="CI14" s="205"/>
      <c r="CJ14" s="2" t="s">
        <v>32</v>
      </c>
      <c r="CT14" s="30"/>
      <c r="CU14" s="29"/>
      <c r="DB14" s="204">
        <v>20</v>
      </c>
      <c r="DC14" s="204"/>
      <c r="DD14" s="204"/>
      <c r="DE14" s="204"/>
      <c r="DF14" s="205"/>
      <c r="DG14" s="205"/>
      <c r="DH14" s="205"/>
      <c r="DI14" s="205"/>
      <c r="DJ14" s="205"/>
      <c r="DK14" s="205"/>
      <c r="DL14" s="2" t="s">
        <v>34</v>
      </c>
      <c r="DV14" s="30"/>
    </row>
    <row r="15" spans="1:126" s="2" customFormat="1" ht="6" customHeight="1" thickBot="1">
      <c r="A15" s="11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117"/>
      <c r="AQ15" s="29"/>
      <c r="BR15" s="30"/>
      <c r="BS15" s="29"/>
      <c r="CT15" s="30"/>
      <c r="CU15" s="29"/>
      <c r="DV15" s="30"/>
    </row>
    <row r="16" spans="1:126" s="22" customFormat="1" ht="14.25" customHeight="1">
      <c r="A16" s="34"/>
      <c r="B16" s="318" t="s">
        <v>155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471"/>
      <c r="AQ16" s="332">
        <v>0</v>
      </c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4"/>
      <c r="BS16" s="335">
        <v>0</v>
      </c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4"/>
      <c r="CU16" s="335">
        <v>0</v>
      </c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6"/>
    </row>
    <row r="17" spans="1:126" s="22" customFormat="1" ht="14.25" customHeight="1">
      <c r="A17" s="35"/>
      <c r="B17" s="348" t="s">
        <v>3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472"/>
      <c r="AQ17" s="330">
        <v>0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1"/>
      <c r="BS17" s="259">
        <v>0</v>
      </c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1"/>
      <c r="CU17" s="259">
        <v>0</v>
      </c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331"/>
    </row>
    <row r="18" spans="1:126" s="22" customFormat="1" ht="14.25" customHeight="1">
      <c r="A18" s="36"/>
      <c r="B18" s="407" t="s">
        <v>117</v>
      </c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8"/>
      <c r="AQ18" s="360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61"/>
      <c r="BS18" s="35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61"/>
      <c r="CU18" s="35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56"/>
    </row>
    <row r="19" spans="1:126" s="22" customFormat="1" ht="16.5" customHeight="1">
      <c r="A19" s="34"/>
      <c r="B19" s="318" t="s">
        <v>5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471"/>
      <c r="AQ19" s="324">
        <v>0</v>
      </c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6"/>
      <c r="BS19" s="327">
        <v>0</v>
      </c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6"/>
      <c r="CU19" s="327">
        <v>0</v>
      </c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8"/>
    </row>
    <row r="20" spans="1:126" s="22" customFormat="1" ht="15" customHeight="1">
      <c r="A20" s="34"/>
      <c r="B20" s="318" t="s">
        <v>156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471"/>
      <c r="AQ20" s="324">
        <v>0</v>
      </c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6"/>
      <c r="BS20" s="327">
        <v>0</v>
      </c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6"/>
      <c r="CU20" s="327">
        <v>0</v>
      </c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8"/>
    </row>
    <row r="21" spans="1:126" s="22" customFormat="1" ht="15" customHeight="1">
      <c r="A21" s="35"/>
      <c r="B21" s="348" t="s">
        <v>3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472"/>
      <c r="AQ21" s="330">
        <v>0</v>
      </c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1"/>
      <c r="BS21" s="259">
        <v>0</v>
      </c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1"/>
      <c r="CU21" s="259">
        <v>0</v>
      </c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331"/>
    </row>
    <row r="22" spans="1:126" s="22" customFormat="1" ht="15" customHeight="1">
      <c r="A22" s="36"/>
      <c r="B22" s="407" t="s">
        <v>117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8"/>
      <c r="AQ22" s="360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61"/>
      <c r="BS22" s="35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61"/>
      <c r="CU22" s="35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45"/>
      <c r="DR22" s="345"/>
      <c r="DS22" s="345"/>
      <c r="DT22" s="345"/>
      <c r="DU22" s="345"/>
      <c r="DV22" s="356"/>
    </row>
    <row r="23" spans="1:126" s="22" customFormat="1" ht="15" customHeight="1" thickBot="1">
      <c r="A23" s="34"/>
      <c r="B23" s="311" t="s">
        <v>5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2"/>
      <c r="AQ23" s="313">
        <v>0</v>
      </c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5"/>
      <c r="BS23" s="316">
        <v>0</v>
      </c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5"/>
      <c r="CU23" s="316">
        <v>0</v>
      </c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7"/>
    </row>
  </sheetData>
  <sheetProtection/>
  <mergeCells count="81">
    <mergeCell ref="A13:AP15"/>
    <mergeCell ref="A4:AL4"/>
    <mergeCell ref="AM4:BK4"/>
    <mergeCell ref="BL4:CJ4"/>
    <mergeCell ref="B8:AL8"/>
    <mergeCell ref="AM8:BK8"/>
    <mergeCell ref="BL8:CJ8"/>
    <mergeCell ref="AY14:BB14"/>
    <mergeCell ref="BC14:BF14"/>
    <mergeCell ref="BZ14:CC14"/>
    <mergeCell ref="EI4:FG4"/>
    <mergeCell ref="B5:AL5"/>
    <mergeCell ref="AM5:BK5"/>
    <mergeCell ref="BL5:CJ5"/>
    <mergeCell ref="CK5:CL5"/>
    <mergeCell ref="CM5:DG5"/>
    <mergeCell ref="DH5:DI5"/>
    <mergeCell ref="DJ5:DK5"/>
    <mergeCell ref="CK6:CL7"/>
    <mergeCell ref="CM6:DG7"/>
    <mergeCell ref="DH6:DI7"/>
    <mergeCell ref="DJ6:DK7"/>
    <mergeCell ref="CK4:DI4"/>
    <mergeCell ref="DJ4:EH4"/>
    <mergeCell ref="DL6:EF7"/>
    <mergeCell ref="EG6:EH7"/>
    <mergeCell ref="EI6:FG7"/>
    <mergeCell ref="B7:AL7"/>
    <mergeCell ref="DL5:EF5"/>
    <mergeCell ref="EG5:EH5"/>
    <mergeCell ref="EI5:FG5"/>
    <mergeCell ref="B6:AL6"/>
    <mergeCell ref="AM6:BK7"/>
    <mergeCell ref="BL6:CJ7"/>
    <mergeCell ref="BL9:CJ9"/>
    <mergeCell ref="CK9:DI9"/>
    <mergeCell ref="DJ9:EH9"/>
    <mergeCell ref="EI9:FG9"/>
    <mergeCell ref="CK8:CL8"/>
    <mergeCell ref="CM8:DG8"/>
    <mergeCell ref="DH8:DI8"/>
    <mergeCell ref="DJ8:DK8"/>
    <mergeCell ref="B20:AP20"/>
    <mergeCell ref="B21:AP21"/>
    <mergeCell ref="B22:AP22"/>
    <mergeCell ref="B23:AP23"/>
    <mergeCell ref="B16:AP16"/>
    <mergeCell ref="B17:AP17"/>
    <mergeCell ref="B18:AP18"/>
    <mergeCell ref="B19:AP19"/>
    <mergeCell ref="AQ21:BR22"/>
    <mergeCell ref="BS21:CT22"/>
    <mergeCell ref="CU21:DV22"/>
    <mergeCell ref="AQ23:BR23"/>
    <mergeCell ref="BS23:CT23"/>
    <mergeCell ref="CU23:DV23"/>
    <mergeCell ref="A2:FG2"/>
    <mergeCell ref="A11:DV11"/>
    <mergeCell ref="AY13:BN13"/>
    <mergeCell ref="BS13:CT13"/>
    <mergeCell ref="CU13:DV13"/>
    <mergeCell ref="DL8:EF8"/>
    <mergeCell ref="EG8:EH8"/>
    <mergeCell ref="EI8:FG8"/>
    <mergeCell ref="B9:AL9"/>
    <mergeCell ref="AM9:BK9"/>
    <mergeCell ref="CD14:CI14"/>
    <mergeCell ref="DB14:DE14"/>
    <mergeCell ref="DF14:DK14"/>
    <mergeCell ref="AQ16:BR16"/>
    <mergeCell ref="BS16:CT16"/>
    <mergeCell ref="CU16:DV16"/>
    <mergeCell ref="AQ20:BR20"/>
    <mergeCell ref="BS20:CT20"/>
    <mergeCell ref="CU20:DV20"/>
    <mergeCell ref="CU19:DV19"/>
    <mergeCell ref="AQ17:BR18"/>
    <mergeCell ref="BS17:CT18"/>
    <mergeCell ref="CU17:DV18"/>
    <mergeCell ref="AQ19:BR19"/>
    <mergeCell ref="BS19:CT1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6"/>
  <sheetViews>
    <sheetView view="pageBreakPreview" zoomScaleSheetLayoutView="100" zoomScalePageLayoutView="0" workbookViewId="0" topLeftCell="A1">
      <selection activeCell="BT7" sqref="BT7:DM8"/>
    </sheetView>
  </sheetViews>
  <sheetFormatPr defaultColWidth="0.875" defaultRowHeight="12" customHeight="1"/>
  <cols>
    <col min="1" max="16384" width="0.875" style="3" customWidth="1"/>
  </cols>
  <sheetData>
    <row r="1" s="22" customFormat="1" ht="14.25" customHeight="1">
      <c r="FG1" s="23" t="s">
        <v>157</v>
      </c>
    </row>
    <row r="2" spans="1:163" s="38" customFormat="1" ht="15">
      <c r="A2" s="189" t="s">
        <v>180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</row>
    <row r="3" ht="9" customHeight="1"/>
    <row r="4" spans="1:163" s="2" customFormat="1" ht="18" customHeight="1">
      <c r="A4" s="247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116"/>
      <c r="BT4" s="40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529" t="s">
        <v>70</v>
      </c>
      <c r="CJ4" s="529"/>
      <c r="CK4" s="529"/>
      <c r="CL4" s="529"/>
      <c r="CM4" s="529"/>
      <c r="CN4" s="529"/>
      <c r="CO4" s="203" t="s">
        <v>194</v>
      </c>
      <c r="CP4" s="203"/>
      <c r="CQ4" s="203"/>
      <c r="CR4" s="203"/>
      <c r="CS4" s="203"/>
      <c r="CT4" s="203"/>
      <c r="CU4" s="215" t="s">
        <v>71</v>
      </c>
      <c r="CV4" s="215"/>
      <c r="CW4" s="215"/>
      <c r="CX4" s="215"/>
      <c r="CY4" s="215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3"/>
      <c r="DN4" s="40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529" t="s">
        <v>70</v>
      </c>
      <c r="ED4" s="529"/>
      <c r="EE4" s="529"/>
      <c r="EF4" s="529"/>
      <c r="EG4" s="529"/>
      <c r="EH4" s="529"/>
      <c r="EI4" s="203" t="s">
        <v>195</v>
      </c>
      <c r="EJ4" s="203"/>
      <c r="EK4" s="203"/>
      <c r="EL4" s="203"/>
      <c r="EM4" s="203"/>
      <c r="EN4" s="203"/>
      <c r="EO4" s="215" t="s">
        <v>32</v>
      </c>
      <c r="EP4" s="215"/>
      <c r="EQ4" s="215"/>
      <c r="ER4" s="215"/>
      <c r="ES4" s="215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3"/>
    </row>
    <row r="5" spans="1:163" s="2" customFormat="1" ht="9.75" customHeight="1" thickBot="1">
      <c r="A5" s="11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117"/>
      <c r="BT5" s="50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2"/>
      <c r="DN5" s="50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2"/>
    </row>
    <row r="6" spans="1:163" s="2" customFormat="1" ht="15" customHeight="1">
      <c r="A6" s="33"/>
      <c r="B6" s="534" t="s">
        <v>158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5"/>
      <c r="BT6" s="545">
        <f>BT7</f>
        <v>80</v>
      </c>
      <c r="BU6" s="518"/>
      <c r="BV6" s="518"/>
      <c r="BW6" s="518"/>
      <c r="BX6" s="518"/>
      <c r="BY6" s="518"/>
      <c r="BZ6" s="518"/>
      <c r="CA6" s="518"/>
      <c r="CB6" s="518"/>
      <c r="CC6" s="518"/>
      <c r="CD6" s="518"/>
      <c r="CE6" s="518"/>
      <c r="CF6" s="518"/>
      <c r="CG6" s="518"/>
      <c r="CH6" s="518"/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18"/>
      <c r="DD6" s="518"/>
      <c r="DE6" s="518"/>
      <c r="DF6" s="518"/>
      <c r="DG6" s="518"/>
      <c r="DH6" s="518"/>
      <c r="DI6" s="518"/>
      <c r="DJ6" s="518"/>
      <c r="DK6" s="518"/>
      <c r="DL6" s="518"/>
      <c r="DM6" s="546"/>
      <c r="DN6" s="517">
        <v>14475</v>
      </c>
      <c r="DO6" s="518"/>
      <c r="DP6" s="518"/>
      <c r="DQ6" s="518"/>
      <c r="DR6" s="518"/>
      <c r="DS6" s="518"/>
      <c r="DT6" s="518"/>
      <c r="DU6" s="518"/>
      <c r="DV6" s="518"/>
      <c r="DW6" s="518"/>
      <c r="DX6" s="518"/>
      <c r="DY6" s="518"/>
      <c r="DZ6" s="518"/>
      <c r="EA6" s="518"/>
      <c r="EB6" s="518"/>
      <c r="EC6" s="518"/>
      <c r="ED6" s="518"/>
      <c r="EE6" s="518"/>
      <c r="EF6" s="518"/>
      <c r="EG6" s="518"/>
      <c r="EH6" s="518"/>
      <c r="EI6" s="518"/>
      <c r="EJ6" s="518"/>
      <c r="EK6" s="518"/>
      <c r="EL6" s="518"/>
      <c r="EM6" s="518"/>
      <c r="EN6" s="518"/>
      <c r="EO6" s="518"/>
      <c r="EP6" s="518"/>
      <c r="EQ6" s="518"/>
      <c r="ER6" s="518"/>
      <c r="ES6" s="518"/>
      <c r="ET6" s="518"/>
      <c r="EU6" s="518"/>
      <c r="EV6" s="518"/>
      <c r="EW6" s="518"/>
      <c r="EX6" s="518"/>
      <c r="EY6" s="518"/>
      <c r="EZ6" s="518"/>
      <c r="FA6" s="518"/>
      <c r="FB6" s="518"/>
      <c r="FC6" s="518"/>
      <c r="FD6" s="518"/>
      <c r="FE6" s="518"/>
      <c r="FF6" s="518"/>
      <c r="FG6" s="519"/>
    </row>
    <row r="7" spans="1:163" s="2" customFormat="1" ht="15" customHeight="1">
      <c r="A7" s="26"/>
      <c r="B7" s="541" t="s">
        <v>3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541"/>
      <c r="BF7" s="541"/>
      <c r="BG7" s="541"/>
      <c r="BH7" s="541"/>
      <c r="BI7" s="541"/>
      <c r="BJ7" s="541"/>
      <c r="BK7" s="541"/>
      <c r="BL7" s="541"/>
      <c r="BM7" s="541"/>
      <c r="BN7" s="541"/>
      <c r="BO7" s="541"/>
      <c r="BP7" s="541"/>
      <c r="BQ7" s="541"/>
      <c r="BR7" s="541"/>
      <c r="BS7" s="542"/>
      <c r="BT7" s="549">
        <v>80</v>
      </c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50"/>
      <c r="DN7" s="520">
        <v>70</v>
      </c>
      <c r="DO7" s="521"/>
      <c r="DP7" s="521"/>
      <c r="DQ7" s="521"/>
      <c r="DR7" s="521"/>
      <c r="DS7" s="521"/>
      <c r="DT7" s="521"/>
      <c r="DU7" s="521"/>
      <c r="DV7" s="521"/>
      <c r="DW7" s="521"/>
      <c r="DX7" s="521"/>
      <c r="DY7" s="521"/>
      <c r="DZ7" s="521"/>
      <c r="EA7" s="521"/>
      <c r="EB7" s="521"/>
      <c r="EC7" s="521"/>
      <c r="ED7" s="521"/>
      <c r="EE7" s="521"/>
      <c r="EF7" s="521"/>
      <c r="EG7" s="521"/>
      <c r="EH7" s="521"/>
      <c r="EI7" s="521"/>
      <c r="EJ7" s="521"/>
      <c r="EK7" s="521"/>
      <c r="EL7" s="521"/>
      <c r="EM7" s="521"/>
      <c r="EN7" s="521"/>
      <c r="EO7" s="521"/>
      <c r="EP7" s="521"/>
      <c r="EQ7" s="521"/>
      <c r="ER7" s="521"/>
      <c r="ES7" s="521"/>
      <c r="ET7" s="521"/>
      <c r="EU7" s="521"/>
      <c r="EV7" s="521"/>
      <c r="EW7" s="521"/>
      <c r="EX7" s="521"/>
      <c r="EY7" s="521"/>
      <c r="EZ7" s="521"/>
      <c r="FA7" s="521"/>
      <c r="FB7" s="521"/>
      <c r="FC7" s="521"/>
      <c r="FD7" s="521"/>
      <c r="FE7" s="521"/>
      <c r="FF7" s="521"/>
      <c r="FG7" s="522"/>
    </row>
    <row r="8" spans="1:163" s="2" customFormat="1" ht="15" customHeight="1">
      <c r="A8" s="31"/>
      <c r="B8" s="532" t="s">
        <v>159</v>
      </c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2"/>
      <c r="BN8" s="532"/>
      <c r="BO8" s="532"/>
      <c r="BP8" s="532"/>
      <c r="BQ8" s="532"/>
      <c r="BR8" s="532"/>
      <c r="BS8" s="533"/>
      <c r="BT8" s="551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52"/>
      <c r="DN8" s="523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4"/>
      <c r="EJ8" s="524"/>
      <c r="EK8" s="524"/>
      <c r="EL8" s="524"/>
      <c r="EM8" s="524"/>
      <c r="EN8" s="524"/>
      <c r="EO8" s="524"/>
      <c r="EP8" s="524"/>
      <c r="EQ8" s="524"/>
      <c r="ER8" s="524"/>
      <c r="ES8" s="524"/>
      <c r="ET8" s="524"/>
      <c r="EU8" s="524"/>
      <c r="EV8" s="524"/>
      <c r="EW8" s="524"/>
      <c r="EX8" s="524"/>
      <c r="EY8" s="524"/>
      <c r="EZ8" s="524"/>
      <c r="FA8" s="524"/>
      <c r="FB8" s="524"/>
      <c r="FC8" s="524"/>
      <c r="FD8" s="524"/>
      <c r="FE8" s="524"/>
      <c r="FF8" s="524"/>
      <c r="FG8" s="525"/>
    </row>
    <row r="9" spans="1:163" s="2" customFormat="1" ht="15" customHeight="1" thickBot="1">
      <c r="A9" s="33"/>
      <c r="B9" s="534" t="s">
        <v>160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4"/>
      <c r="AV9" s="534"/>
      <c r="AW9" s="534"/>
      <c r="AX9" s="534"/>
      <c r="AY9" s="534"/>
      <c r="AZ9" s="534"/>
      <c r="BA9" s="534"/>
      <c r="BB9" s="534"/>
      <c r="BC9" s="534"/>
      <c r="BD9" s="534"/>
      <c r="BE9" s="534"/>
      <c r="BF9" s="534"/>
      <c r="BG9" s="534"/>
      <c r="BH9" s="534"/>
      <c r="BI9" s="534"/>
      <c r="BJ9" s="534"/>
      <c r="BK9" s="534"/>
      <c r="BL9" s="534"/>
      <c r="BM9" s="534"/>
      <c r="BN9" s="534"/>
      <c r="BO9" s="534"/>
      <c r="BP9" s="534"/>
      <c r="BQ9" s="534"/>
      <c r="BR9" s="534"/>
      <c r="BS9" s="535"/>
      <c r="BT9" s="547">
        <v>0</v>
      </c>
      <c r="BU9" s="539"/>
      <c r="BV9" s="539"/>
      <c r="BW9" s="539"/>
      <c r="BX9" s="539"/>
      <c r="BY9" s="539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39"/>
      <c r="DI9" s="539"/>
      <c r="DJ9" s="539"/>
      <c r="DK9" s="539"/>
      <c r="DL9" s="539"/>
      <c r="DM9" s="548"/>
      <c r="DN9" s="538">
        <v>14405</v>
      </c>
      <c r="DO9" s="539"/>
      <c r="DP9" s="539"/>
      <c r="DQ9" s="539"/>
      <c r="DR9" s="539"/>
      <c r="DS9" s="539"/>
      <c r="DT9" s="539"/>
      <c r="DU9" s="539"/>
      <c r="DV9" s="539"/>
      <c r="DW9" s="539"/>
      <c r="DX9" s="539"/>
      <c r="DY9" s="539"/>
      <c r="DZ9" s="539"/>
      <c r="EA9" s="539"/>
      <c r="EB9" s="539"/>
      <c r="EC9" s="539"/>
      <c r="ED9" s="539"/>
      <c r="EE9" s="539"/>
      <c r="EF9" s="539"/>
      <c r="EG9" s="539"/>
      <c r="EH9" s="539"/>
      <c r="EI9" s="539"/>
      <c r="EJ9" s="539"/>
      <c r="EK9" s="539"/>
      <c r="EL9" s="539"/>
      <c r="EM9" s="539"/>
      <c r="EN9" s="539"/>
      <c r="EO9" s="539"/>
      <c r="EP9" s="539"/>
      <c r="EQ9" s="539"/>
      <c r="ER9" s="539"/>
      <c r="ES9" s="539"/>
      <c r="ET9" s="539"/>
      <c r="EU9" s="539"/>
      <c r="EV9" s="539"/>
      <c r="EW9" s="539"/>
      <c r="EX9" s="539"/>
      <c r="EY9" s="539"/>
      <c r="EZ9" s="539"/>
      <c r="FA9" s="539"/>
      <c r="FB9" s="539"/>
      <c r="FC9" s="539"/>
      <c r="FD9" s="539"/>
      <c r="FE9" s="539"/>
      <c r="FF9" s="539"/>
      <c r="FG9" s="540"/>
    </row>
    <row r="10" spans="1:163" s="22" customFormat="1" ht="21" customHeight="1" thickBot="1">
      <c r="A10" s="36"/>
      <c r="BS10" s="53"/>
      <c r="BT10" s="536" t="s">
        <v>16</v>
      </c>
      <c r="BU10" s="527"/>
      <c r="BV10" s="527"/>
      <c r="BW10" s="527"/>
      <c r="BX10" s="527"/>
      <c r="BY10" s="527"/>
      <c r="BZ10" s="527"/>
      <c r="CA10" s="527"/>
      <c r="CB10" s="527"/>
      <c r="CC10" s="527"/>
      <c r="CD10" s="527"/>
      <c r="CE10" s="527"/>
      <c r="CF10" s="527"/>
      <c r="CG10" s="527"/>
      <c r="CH10" s="527"/>
      <c r="CI10" s="527"/>
      <c r="CJ10" s="527"/>
      <c r="CK10" s="527"/>
      <c r="CL10" s="527"/>
      <c r="CM10" s="527"/>
      <c r="CN10" s="527"/>
      <c r="CO10" s="527"/>
      <c r="CP10" s="530"/>
      <c r="CQ10" s="526" t="s">
        <v>163</v>
      </c>
      <c r="CR10" s="527"/>
      <c r="CS10" s="527"/>
      <c r="CT10" s="527"/>
      <c r="CU10" s="527"/>
      <c r="CV10" s="527"/>
      <c r="CW10" s="527"/>
      <c r="CX10" s="527"/>
      <c r="CY10" s="527"/>
      <c r="CZ10" s="527"/>
      <c r="DA10" s="527"/>
      <c r="DB10" s="527"/>
      <c r="DC10" s="527"/>
      <c r="DD10" s="527"/>
      <c r="DE10" s="527"/>
      <c r="DF10" s="527"/>
      <c r="DG10" s="527"/>
      <c r="DH10" s="527"/>
      <c r="DI10" s="527"/>
      <c r="DJ10" s="527"/>
      <c r="DK10" s="527"/>
      <c r="DL10" s="527"/>
      <c r="DM10" s="530"/>
      <c r="DN10" s="112" t="s">
        <v>164</v>
      </c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217"/>
      <c r="EK10" s="526" t="s">
        <v>165</v>
      </c>
      <c r="EL10" s="527"/>
      <c r="EM10" s="527"/>
      <c r="EN10" s="527"/>
      <c r="EO10" s="527"/>
      <c r="EP10" s="527"/>
      <c r="EQ10" s="527"/>
      <c r="ER10" s="527"/>
      <c r="ES10" s="527"/>
      <c r="ET10" s="527"/>
      <c r="EU10" s="527"/>
      <c r="EV10" s="527"/>
      <c r="EW10" s="527"/>
      <c r="EX10" s="527"/>
      <c r="EY10" s="527"/>
      <c r="EZ10" s="527"/>
      <c r="FA10" s="527"/>
      <c r="FB10" s="527"/>
      <c r="FC10" s="527"/>
      <c r="FD10" s="527"/>
      <c r="FE10" s="527"/>
      <c r="FF10" s="527"/>
      <c r="FG10" s="528"/>
    </row>
    <row r="11" spans="1:163" s="2" customFormat="1" ht="27" customHeight="1">
      <c r="A11" s="29"/>
      <c r="B11" s="500" t="s">
        <v>161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204">
        <v>20</v>
      </c>
      <c r="AR11" s="204"/>
      <c r="AS11" s="204"/>
      <c r="AT11" s="204"/>
      <c r="AU11" s="205" t="s">
        <v>194</v>
      </c>
      <c r="AV11" s="205"/>
      <c r="AW11" s="205"/>
      <c r="AX11" s="205"/>
      <c r="AY11" s="205"/>
      <c r="AZ11" s="205"/>
      <c r="BA11" s="500" t="s">
        <v>71</v>
      </c>
      <c r="BB11" s="500"/>
      <c r="BC11" s="500"/>
      <c r="BD11" s="500"/>
      <c r="BS11" s="54"/>
      <c r="BT11" s="537">
        <v>0</v>
      </c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2"/>
      <c r="CQ11" s="509">
        <v>0</v>
      </c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  <c r="DI11" s="510"/>
      <c r="DJ11" s="510"/>
      <c r="DK11" s="510"/>
      <c r="DL11" s="510"/>
      <c r="DM11" s="512"/>
      <c r="DN11" s="513" t="s">
        <v>13</v>
      </c>
      <c r="DO11" s="514"/>
      <c r="DP11" s="510">
        <v>0</v>
      </c>
      <c r="DQ11" s="510"/>
      <c r="DR11" s="510"/>
      <c r="DS11" s="510"/>
      <c r="DT11" s="510"/>
      <c r="DU11" s="510"/>
      <c r="DV11" s="510"/>
      <c r="DW11" s="510"/>
      <c r="DX11" s="510"/>
      <c r="DY11" s="510"/>
      <c r="DZ11" s="510"/>
      <c r="EA11" s="510"/>
      <c r="EB11" s="510"/>
      <c r="EC11" s="510"/>
      <c r="ED11" s="510"/>
      <c r="EE11" s="510"/>
      <c r="EF11" s="510"/>
      <c r="EG11" s="510"/>
      <c r="EH11" s="510"/>
      <c r="EI11" s="515" t="s">
        <v>14</v>
      </c>
      <c r="EJ11" s="516"/>
      <c r="EK11" s="509">
        <v>0</v>
      </c>
      <c r="EL11" s="510"/>
      <c r="EM11" s="510"/>
      <c r="EN11" s="510"/>
      <c r="EO11" s="510"/>
      <c r="EP11" s="510"/>
      <c r="EQ11" s="510"/>
      <c r="ER11" s="510"/>
      <c r="ES11" s="510"/>
      <c r="ET11" s="510"/>
      <c r="EU11" s="510"/>
      <c r="EV11" s="510"/>
      <c r="EW11" s="510"/>
      <c r="EX11" s="510"/>
      <c r="EY11" s="510"/>
      <c r="EZ11" s="510"/>
      <c r="FA11" s="510"/>
      <c r="FB11" s="510"/>
      <c r="FC11" s="510"/>
      <c r="FD11" s="510"/>
      <c r="FE11" s="510"/>
      <c r="FF11" s="510"/>
      <c r="FG11" s="511"/>
    </row>
    <row r="12" spans="1:163" s="2" customFormat="1" ht="3" customHeight="1">
      <c r="A12" s="29"/>
      <c r="AQ12" s="21"/>
      <c r="AR12" s="21"/>
      <c r="AS12" s="21"/>
      <c r="AT12" s="21"/>
      <c r="AU12" s="39"/>
      <c r="AV12" s="39"/>
      <c r="AW12" s="39"/>
      <c r="AX12" s="39"/>
      <c r="AY12" s="39"/>
      <c r="AZ12" s="39"/>
      <c r="BS12" s="54"/>
      <c r="BT12" s="360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61"/>
      <c r="CQ12" s="35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61"/>
      <c r="DN12" s="31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32"/>
      <c r="EK12" s="35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56"/>
    </row>
    <row r="13" spans="1:163" s="2" customFormat="1" ht="16.5" customHeight="1">
      <c r="A13" s="29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204">
        <v>20</v>
      </c>
      <c r="AR13" s="204"/>
      <c r="AS13" s="204"/>
      <c r="AT13" s="204"/>
      <c r="AU13" s="205" t="s">
        <v>195</v>
      </c>
      <c r="AV13" s="205"/>
      <c r="AW13" s="205"/>
      <c r="AX13" s="205"/>
      <c r="AY13" s="205"/>
      <c r="AZ13" s="205"/>
      <c r="BA13" s="500" t="s">
        <v>32</v>
      </c>
      <c r="BB13" s="500"/>
      <c r="BC13" s="500"/>
      <c r="BD13" s="500"/>
      <c r="BS13" s="54"/>
      <c r="BT13" s="330">
        <v>0</v>
      </c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1"/>
      <c r="CQ13" s="259">
        <v>0</v>
      </c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1"/>
      <c r="DN13" s="504" t="s">
        <v>13</v>
      </c>
      <c r="DO13" s="452"/>
      <c r="DP13" s="260">
        <v>0</v>
      </c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506" t="s">
        <v>14</v>
      </c>
      <c r="EJ13" s="507"/>
      <c r="EK13" s="259">
        <v>0</v>
      </c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331"/>
    </row>
    <row r="14" spans="1:163" s="2" customFormat="1" ht="3" customHeight="1">
      <c r="A14" s="29"/>
      <c r="AQ14" s="21"/>
      <c r="AR14" s="21"/>
      <c r="AS14" s="21"/>
      <c r="AT14" s="21"/>
      <c r="AU14" s="39"/>
      <c r="AV14" s="39"/>
      <c r="AW14" s="39"/>
      <c r="AX14" s="39"/>
      <c r="AY14" s="39"/>
      <c r="AZ14" s="39"/>
      <c r="BS14" s="54"/>
      <c r="BT14" s="360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61"/>
      <c r="CQ14" s="355">
        <v>0</v>
      </c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61"/>
      <c r="DN14" s="31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32"/>
      <c r="EK14" s="35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56"/>
    </row>
    <row r="15" spans="1:163" s="2" customFormat="1" ht="18" customHeight="1">
      <c r="A15" s="29"/>
      <c r="B15" s="48" t="s">
        <v>3</v>
      </c>
      <c r="BS15" s="54"/>
      <c r="BT15" s="330">
        <v>0</v>
      </c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1"/>
      <c r="CQ15" s="259">
        <v>0</v>
      </c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1"/>
      <c r="DN15" s="504" t="s">
        <v>13</v>
      </c>
      <c r="DO15" s="452"/>
      <c r="DP15" s="260">
        <v>0</v>
      </c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506" t="s">
        <v>14</v>
      </c>
      <c r="EJ15" s="507"/>
      <c r="EK15" s="259">
        <v>0</v>
      </c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331"/>
    </row>
    <row r="16" spans="1:163" s="2" customFormat="1" ht="15" customHeight="1">
      <c r="A16" s="29"/>
      <c r="B16" s="544" t="s">
        <v>162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204">
        <v>20</v>
      </c>
      <c r="AR16" s="204"/>
      <c r="AS16" s="204"/>
      <c r="AT16" s="204"/>
      <c r="AU16" s="205" t="s">
        <v>194</v>
      </c>
      <c r="AV16" s="205"/>
      <c r="AW16" s="205"/>
      <c r="AX16" s="205"/>
      <c r="AY16" s="205"/>
      <c r="AZ16" s="205"/>
      <c r="BA16" s="500" t="s">
        <v>71</v>
      </c>
      <c r="BB16" s="500"/>
      <c r="BC16" s="500"/>
      <c r="BD16" s="500"/>
      <c r="BS16" s="54"/>
      <c r="BT16" s="543"/>
      <c r="BU16" s="502"/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/>
      <c r="CP16" s="531"/>
      <c r="CQ16" s="501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2"/>
      <c r="DF16" s="502"/>
      <c r="DG16" s="502"/>
      <c r="DH16" s="502"/>
      <c r="DI16" s="502"/>
      <c r="DJ16" s="502"/>
      <c r="DK16" s="502"/>
      <c r="DL16" s="502"/>
      <c r="DM16" s="531"/>
      <c r="DN16" s="505"/>
      <c r="DO16" s="204"/>
      <c r="DP16" s="502"/>
      <c r="DQ16" s="502"/>
      <c r="DR16" s="502"/>
      <c r="DS16" s="502"/>
      <c r="DT16" s="502"/>
      <c r="DU16" s="502"/>
      <c r="DV16" s="502"/>
      <c r="DW16" s="502"/>
      <c r="DX16" s="502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0"/>
      <c r="EJ16" s="508"/>
      <c r="EK16" s="501"/>
      <c r="EL16" s="502"/>
      <c r="EM16" s="502"/>
      <c r="EN16" s="502"/>
      <c r="EO16" s="502"/>
      <c r="EP16" s="502"/>
      <c r="EQ16" s="502"/>
      <c r="ER16" s="502"/>
      <c r="ES16" s="502"/>
      <c r="ET16" s="502"/>
      <c r="EU16" s="502"/>
      <c r="EV16" s="502"/>
      <c r="EW16" s="502"/>
      <c r="EX16" s="502"/>
      <c r="EY16" s="502"/>
      <c r="EZ16" s="502"/>
      <c r="FA16" s="502"/>
      <c r="FB16" s="502"/>
      <c r="FC16" s="502"/>
      <c r="FD16" s="502"/>
      <c r="FE16" s="502"/>
      <c r="FF16" s="502"/>
      <c r="FG16" s="503"/>
    </row>
    <row r="17" spans="1:163" s="2" customFormat="1" ht="3" customHeight="1">
      <c r="A17" s="29"/>
      <c r="B17" s="49"/>
      <c r="AQ17" s="21"/>
      <c r="AR17" s="21"/>
      <c r="AS17" s="21"/>
      <c r="AT17" s="21"/>
      <c r="AU17" s="39"/>
      <c r="AV17" s="39"/>
      <c r="AW17" s="39"/>
      <c r="AX17" s="39"/>
      <c r="AY17" s="39"/>
      <c r="AZ17" s="39"/>
      <c r="BS17" s="54"/>
      <c r="BT17" s="360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61"/>
      <c r="CQ17" s="35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61"/>
      <c r="DN17" s="31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32"/>
      <c r="EK17" s="355"/>
      <c r="EL17" s="345"/>
      <c r="EM17" s="345"/>
      <c r="EN17" s="345"/>
      <c r="EO17" s="345"/>
      <c r="EP17" s="345"/>
      <c r="EQ17" s="345"/>
      <c r="ER17" s="345"/>
      <c r="ES17" s="345"/>
      <c r="ET17" s="345"/>
      <c r="EU17" s="345"/>
      <c r="EV17" s="345"/>
      <c r="EW17" s="345"/>
      <c r="EX17" s="345"/>
      <c r="EY17" s="345"/>
      <c r="EZ17" s="345"/>
      <c r="FA17" s="345"/>
      <c r="FB17" s="345"/>
      <c r="FC17" s="345"/>
      <c r="FD17" s="345"/>
      <c r="FE17" s="345"/>
      <c r="FF17" s="345"/>
      <c r="FG17" s="356"/>
    </row>
    <row r="18" spans="1:163" s="2" customFormat="1" ht="18" customHeight="1">
      <c r="A18" s="29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204">
        <v>20</v>
      </c>
      <c r="AR18" s="204"/>
      <c r="AS18" s="204"/>
      <c r="AT18" s="204"/>
      <c r="AU18" s="205" t="s">
        <v>195</v>
      </c>
      <c r="AV18" s="205"/>
      <c r="AW18" s="205"/>
      <c r="AX18" s="205"/>
      <c r="AY18" s="205"/>
      <c r="AZ18" s="205"/>
      <c r="BA18" s="500" t="s">
        <v>32</v>
      </c>
      <c r="BB18" s="500"/>
      <c r="BC18" s="500"/>
      <c r="BD18" s="500"/>
      <c r="BS18" s="54"/>
      <c r="BT18" s="543">
        <v>0</v>
      </c>
      <c r="BU18" s="502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31"/>
      <c r="CQ18" s="501">
        <v>0</v>
      </c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2"/>
      <c r="DL18" s="502"/>
      <c r="DM18" s="531"/>
      <c r="DN18" s="504" t="s">
        <v>13</v>
      </c>
      <c r="DO18" s="452"/>
      <c r="DP18" s="260">
        <v>0</v>
      </c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506" t="s">
        <v>14</v>
      </c>
      <c r="EJ18" s="507"/>
      <c r="EK18" s="501"/>
      <c r="EL18" s="502"/>
      <c r="EM18" s="502"/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2"/>
      <c r="EY18" s="502"/>
      <c r="EZ18" s="502"/>
      <c r="FA18" s="502"/>
      <c r="FB18" s="502"/>
      <c r="FC18" s="502"/>
      <c r="FD18" s="502"/>
      <c r="FE18" s="502"/>
      <c r="FF18" s="502"/>
      <c r="FG18" s="503"/>
    </row>
    <row r="19" spans="1:163" s="2" customFormat="1" ht="3" customHeight="1">
      <c r="A19" s="29"/>
      <c r="BS19" s="54"/>
      <c r="BT19" s="360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61"/>
      <c r="CQ19" s="35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61"/>
      <c r="DN19" s="31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32"/>
      <c r="EK19" s="355"/>
      <c r="EL19" s="345"/>
      <c r="EM19" s="345"/>
      <c r="EN19" s="345"/>
      <c r="EO19" s="345"/>
      <c r="EP19" s="345"/>
      <c r="EQ19" s="345"/>
      <c r="ER19" s="345"/>
      <c r="ES19" s="345"/>
      <c r="ET19" s="345"/>
      <c r="EU19" s="345"/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  <c r="FF19" s="345"/>
      <c r="FG19" s="356"/>
    </row>
    <row r="20" spans="1:163" s="22" customFormat="1" ht="18" customHeight="1" thickBot="1">
      <c r="A20" s="37"/>
      <c r="B20" s="553" t="s">
        <v>5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4"/>
      <c r="BT20" s="470">
        <v>0</v>
      </c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>
        <v>0</v>
      </c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>
        <v>0</v>
      </c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>
        <v>0</v>
      </c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473"/>
    </row>
    <row r="21" s="2" customFormat="1" ht="15" customHeight="1"/>
    <row r="22" s="9" customFormat="1" ht="11.25">
      <c r="E22" s="9" t="s">
        <v>166</v>
      </c>
    </row>
    <row r="23" s="9" customFormat="1" ht="11.25">
      <c r="G23" s="9" t="s">
        <v>167</v>
      </c>
    </row>
    <row r="24" s="9" customFormat="1" ht="11.25">
      <c r="G24" s="9" t="s">
        <v>168</v>
      </c>
    </row>
    <row r="25" s="9" customFormat="1" ht="11.25">
      <c r="G25" s="9" t="s">
        <v>169</v>
      </c>
    </row>
    <row r="26" s="9" customFormat="1" ht="11.25">
      <c r="G26" s="9" t="s">
        <v>170</v>
      </c>
    </row>
    <row r="27" s="9" customFormat="1" ht="11.25">
      <c r="G27" s="9" t="s">
        <v>171</v>
      </c>
    </row>
    <row r="28" s="9" customFormat="1" ht="11.25">
      <c r="G28" s="9" t="s">
        <v>172</v>
      </c>
    </row>
    <row r="29" s="9" customFormat="1" ht="11.25">
      <c r="G29" s="9" t="s">
        <v>173</v>
      </c>
    </row>
    <row r="30" s="9" customFormat="1" ht="11.25">
      <c r="I30" s="9" t="s">
        <v>174</v>
      </c>
    </row>
    <row r="31" s="9" customFormat="1" ht="11.25">
      <c r="I31" s="9" t="s">
        <v>175</v>
      </c>
    </row>
    <row r="32" s="9" customFormat="1" ht="11.25">
      <c r="A32" s="9" t="s">
        <v>176</v>
      </c>
    </row>
    <row r="33" s="9" customFormat="1" ht="11.25">
      <c r="I33" s="9" t="s">
        <v>191</v>
      </c>
    </row>
    <row r="34" s="9" customFormat="1" ht="11.25">
      <c r="A34" s="9" t="s">
        <v>177</v>
      </c>
    </row>
    <row r="35" s="9" customFormat="1" ht="11.25">
      <c r="G35" s="9" t="s">
        <v>178</v>
      </c>
    </row>
    <row r="36" s="9" customFormat="1" ht="11.25">
      <c r="G36" s="9" t="s">
        <v>179</v>
      </c>
    </row>
  </sheetData>
  <sheetProtection/>
  <mergeCells count="79">
    <mergeCell ref="BT20:CP20"/>
    <mergeCell ref="CQ20:DM20"/>
    <mergeCell ref="DP15:EH16"/>
    <mergeCell ref="B20:BS20"/>
    <mergeCell ref="AU16:AZ16"/>
    <mergeCell ref="BA16:BD16"/>
    <mergeCell ref="AU18:AZ18"/>
    <mergeCell ref="BA18:BD18"/>
    <mergeCell ref="DN20:EJ20"/>
    <mergeCell ref="AQ18:AT18"/>
    <mergeCell ref="A2:FG2"/>
    <mergeCell ref="AQ11:AT11"/>
    <mergeCell ref="AU11:AZ11"/>
    <mergeCell ref="BA11:BD11"/>
    <mergeCell ref="CI4:CN4"/>
    <mergeCell ref="CO4:CT4"/>
    <mergeCell ref="A4:BS5"/>
    <mergeCell ref="BT6:DM6"/>
    <mergeCell ref="BT9:DM9"/>
    <mergeCell ref="BT7:DM8"/>
    <mergeCell ref="B6:BS6"/>
    <mergeCell ref="B7:BS7"/>
    <mergeCell ref="BT18:CP18"/>
    <mergeCell ref="BT19:CP19"/>
    <mergeCell ref="AQ13:AT13"/>
    <mergeCell ref="AU13:AZ13"/>
    <mergeCell ref="BA13:BD13"/>
    <mergeCell ref="BT15:CP16"/>
    <mergeCell ref="AQ16:AT16"/>
    <mergeCell ref="B16:AP16"/>
    <mergeCell ref="CQ18:DM18"/>
    <mergeCell ref="CQ19:DM19"/>
    <mergeCell ref="DN18:DO18"/>
    <mergeCell ref="B8:BS8"/>
    <mergeCell ref="B9:BS9"/>
    <mergeCell ref="BT10:CP10"/>
    <mergeCell ref="BT11:CP11"/>
    <mergeCell ref="DN9:FG9"/>
    <mergeCell ref="DP18:EH18"/>
    <mergeCell ref="EI18:EJ18"/>
    <mergeCell ref="EC4:EH4"/>
    <mergeCell ref="EI4:EN4"/>
    <mergeCell ref="BT17:CP17"/>
    <mergeCell ref="CQ17:DM17"/>
    <mergeCell ref="BT12:CP12"/>
    <mergeCell ref="BT13:CP13"/>
    <mergeCell ref="CQ10:DM10"/>
    <mergeCell ref="CQ12:DM12"/>
    <mergeCell ref="BT14:CP14"/>
    <mergeCell ref="CQ15:DM16"/>
    <mergeCell ref="CU4:CY4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K11:FG11"/>
    <mergeCell ref="EK12:FG12"/>
    <mergeCell ref="EK13:FG13"/>
    <mergeCell ref="EK14:FG14"/>
    <mergeCell ref="EI13:EJ13"/>
    <mergeCell ref="CQ13:DM13"/>
    <mergeCell ref="CQ14:DM14"/>
    <mergeCell ref="DN13:DO13"/>
    <mergeCell ref="DP13:EH13"/>
    <mergeCell ref="B18:AP18"/>
    <mergeCell ref="B13:AP13"/>
    <mergeCell ref="B11:AP11"/>
    <mergeCell ref="EK20:FG20"/>
    <mergeCell ref="EK17:FG17"/>
    <mergeCell ref="EK18:FG18"/>
    <mergeCell ref="EK19:FG19"/>
    <mergeCell ref="EK15:FG16"/>
    <mergeCell ref="DN15:DO16"/>
    <mergeCell ref="EI15:EJ1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Цебус 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Цебус ООО</dc:creator>
  <cp:keywords/>
  <dc:description/>
  <cp:lastModifiedBy>OEfimova</cp:lastModifiedBy>
  <cp:lastPrinted>2012-03-29T08:01:49Z</cp:lastPrinted>
  <dcterms:created xsi:type="dcterms:W3CDTF">2008-10-01T13:21:49Z</dcterms:created>
  <dcterms:modified xsi:type="dcterms:W3CDTF">2014-04-16T07:53:04Z</dcterms:modified>
  <cp:category/>
  <cp:version/>
  <cp:contentType/>
  <cp:contentStatus/>
</cp:coreProperties>
</file>